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mze\Desktop\"/>
    </mc:Choice>
  </mc:AlternateContent>
  <bookViews>
    <workbookView xWindow="0" yWindow="0" windowWidth="25600" windowHeight="11890"/>
  </bookViews>
  <sheets>
    <sheet name="Liste" sheetId="1" r:id="rId1"/>
    <sheet name="Danfoss" sheetId="5" r:id="rId2"/>
    <sheet name="ABB" sheetId="6" r:id="rId3"/>
    <sheet name="Delta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5" l="1"/>
  <c r="B45" i="5"/>
</calcChain>
</file>

<file path=xl/sharedStrings.xml><?xml version="1.0" encoding="utf-8"?>
<sst xmlns="http://schemas.openxmlformats.org/spreadsheetml/2006/main" count="527" uniqueCount="247">
  <si>
    <t>Ürün Referansı</t>
  </si>
  <si>
    <t>Güç / Açıklama</t>
  </si>
  <si>
    <t>WD770-3A7-4</t>
  </si>
  <si>
    <t>0.75 kW Sürücü</t>
  </si>
  <si>
    <t>1.5 kW Sürücü</t>
  </si>
  <si>
    <t>WD770-5A0-4</t>
  </si>
  <si>
    <t>2.2 kW Sürücü</t>
  </si>
  <si>
    <t>WD770-9A5-4</t>
  </si>
  <si>
    <t>3 kW Sürücü</t>
  </si>
  <si>
    <t>4 kW Sürücü</t>
  </si>
  <si>
    <t>WD770-13A-4</t>
  </si>
  <si>
    <t>5.5 kW Sürücü</t>
  </si>
  <si>
    <t>WD770-17A-4</t>
  </si>
  <si>
    <t>7.5 kW Sürücü</t>
  </si>
  <si>
    <t>WD770-25A-4</t>
  </si>
  <si>
    <t>11 kW Sürücü</t>
  </si>
  <si>
    <t>WD770-32A-4</t>
  </si>
  <si>
    <t>15 kW Sürücü</t>
  </si>
  <si>
    <t>WD770-38A-4</t>
  </si>
  <si>
    <t>18.5 kW Sürücü</t>
  </si>
  <si>
    <t>WD770-45A-4</t>
  </si>
  <si>
    <t>22 kW Sürücü</t>
  </si>
  <si>
    <t>WD770-60A-4</t>
  </si>
  <si>
    <t>30 kW Sürücü</t>
  </si>
  <si>
    <t>WD770-75A-4</t>
  </si>
  <si>
    <t>37 kW Sürücü</t>
  </si>
  <si>
    <t>WD770-92A-4</t>
  </si>
  <si>
    <t>45 kW Sürücü</t>
  </si>
  <si>
    <t>WD770-115A-4</t>
  </si>
  <si>
    <t>55 kW Sürücü</t>
  </si>
  <si>
    <t>WD770-150A-4</t>
  </si>
  <si>
    <t>75 kW Sürücü</t>
  </si>
  <si>
    <t>WD770-180A-4</t>
  </si>
  <si>
    <t>90 kW Sürücü</t>
  </si>
  <si>
    <t>WD770-215A-4</t>
  </si>
  <si>
    <t>110 kW Sürücü</t>
  </si>
  <si>
    <t>WD770-250A-4</t>
  </si>
  <si>
    <t>132 kW Sürücü</t>
  </si>
  <si>
    <t>WD770-305A-4</t>
  </si>
  <si>
    <t>160 kW Sürücü</t>
  </si>
  <si>
    <t>WD770-330A-4</t>
  </si>
  <si>
    <t>185 kW Sürücü</t>
  </si>
  <si>
    <t>WD770-380A-4</t>
  </si>
  <si>
    <t>200 kW Sürücü</t>
  </si>
  <si>
    <t>WD770-425A-4</t>
  </si>
  <si>
    <t>220 kW Sürücü</t>
  </si>
  <si>
    <t>WD770-460A-4</t>
  </si>
  <si>
    <t>250 kW Sürücü</t>
  </si>
  <si>
    <t>WD770-530A-4</t>
  </si>
  <si>
    <t>280 kW Sürücü</t>
  </si>
  <si>
    <t>WD770-600A-4</t>
  </si>
  <si>
    <t>315 kW Sürücü</t>
  </si>
  <si>
    <t>WD770-650A-4</t>
  </si>
  <si>
    <t>355 kW Sürücü</t>
  </si>
  <si>
    <t>WD770-720A-4</t>
  </si>
  <si>
    <t>400 kW Sürücü</t>
  </si>
  <si>
    <t>WD770-820A-4</t>
  </si>
  <si>
    <t>450 kW Sürücü</t>
  </si>
  <si>
    <t>WD770-860A-4</t>
  </si>
  <si>
    <t>500 kW Sürücü</t>
  </si>
  <si>
    <t>WDM-IO-1</t>
  </si>
  <si>
    <t>IO card</t>
  </si>
  <si>
    <t>WDM-RO-1</t>
  </si>
  <si>
    <t>Relay card</t>
  </si>
  <si>
    <t>BACnet</t>
  </si>
  <si>
    <t>WDM-BC-1</t>
  </si>
  <si>
    <t>WDM-PB-1</t>
  </si>
  <si>
    <t>ProfiBus-DP</t>
  </si>
  <si>
    <t>WDM-CO-1</t>
  </si>
  <si>
    <t>CANopen</t>
  </si>
  <si>
    <t>WDM-PN-1</t>
  </si>
  <si>
    <t>ProfiNET</t>
  </si>
  <si>
    <t>WDM-24-1</t>
  </si>
  <si>
    <t>24Vdc Power</t>
  </si>
  <si>
    <t>WDM-BOP-1</t>
  </si>
  <si>
    <t>LED Keypad</t>
  </si>
  <si>
    <t>WDM-LCD-1</t>
  </si>
  <si>
    <t>LCD keypad</t>
  </si>
  <si>
    <t>WDM-EXT-1</t>
  </si>
  <si>
    <t>Ext.Keypad Kit</t>
  </si>
  <si>
    <t>Adet</t>
  </si>
  <si>
    <t>GENEL TOPLAM</t>
  </si>
  <si>
    <t>AKSESUARLAR</t>
  </si>
  <si>
    <t>SÜRÜCÜLER</t>
  </si>
  <si>
    <t>Liste Fiyatı</t>
  </si>
  <si>
    <t>Ürün</t>
  </si>
  <si>
    <t>DELTA KARŞILAŞTIRMA</t>
  </si>
  <si>
    <t>Euro / Dolar</t>
  </si>
  <si>
    <t>WELLDRIVE  WD770</t>
  </si>
  <si>
    <t xml:space="preserve"> DELTA  VFD-E  3 x 400VAC</t>
  </si>
  <si>
    <t>Güç</t>
  </si>
  <si>
    <t>Referans</t>
  </si>
  <si>
    <t>Liste</t>
  </si>
  <si>
    <t>0.75 kW</t>
  </si>
  <si>
    <t>VFD007E43T</t>
  </si>
  <si>
    <t>1.5 kW</t>
  </si>
  <si>
    <t>VFD015E43T</t>
  </si>
  <si>
    <t>2.2 kW</t>
  </si>
  <si>
    <t>VFD022E43A</t>
  </si>
  <si>
    <t>4 kW</t>
  </si>
  <si>
    <t>VFD037E43A</t>
  </si>
  <si>
    <t>5.5 kW</t>
  </si>
  <si>
    <t>VFD055E43A</t>
  </si>
  <si>
    <t>7.5 kW</t>
  </si>
  <si>
    <t>VFD075E43A</t>
  </si>
  <si>
    <t>11 kW</t>
  </si>
  <si>
    <t>VFD110E43A</t>
  </si>
  <si>
    <t>15 kW</t>
  </si>
  <si>
    <t>VFD150E43A</t>
  </si>
  <si>
    <t>18.5 kW</t>
  </si>
  <si>
    <t>VFD185E43A</t>
  </si>
  <si>
    <t>22 kW</t>
  </si>
  <si>
    <t>VFD220E43A</t>
  </si>
  <si>
    <t>DANFOSS KARŞILAŞTIRMA</t>
  </si>
  <si>
    <t>FC-051PK75</t>
  </si>
  <si>
    <t>FC-051P1K5</t>
  </si>
  <si>
    <t>FC-051P2K2</t>
  </si>
  <si>
    <t>3 kW</t>
  </si>
  <si>
    <t>FC-051P3K0</t>
  </si>
  <si>
    <t>FC-051P4K0</t>
  </si>
  <si>
    <t>FC-051P5K5</t>
  </si>
  <si>
    <t>FC-051P7K5</t>
  </si>
  <si>
    <t>FC-051P11K</t>
  </si>
  <si>
    <t>FC-051P15K</t>
  </si>
  <si>
    <t>FC-051P18K</t>
  </si>
  <si>
    <t>FC-051P22K</t>
  </si>
  <si>
    <t>FC51 Panel LCP</t>
  </si>
  <si>
    <t>DANFOSS FC101</t>
  </si>
  <si>
    <t>FC-101PK75</t>
  </si>
  <si>
    <t>FC-101P1K5</t>
  </si>
  <si>
    <t>FC-101P2K2</t>
  </si>
  <si>
    <t>FC-101P3K0</t>
  </si>
  <si>
    <t>FC-101P4K0</t>
  </si>
  <si>
    <t>FC-101P5K5</t>
  </si>
  <si>
    <t>FC-101P7K5</t>
  </si>
  <si>
    <t>FC-101P11K</t>
  </si>
  <si>
    <t>FC-101P15K</t>
  </si>
  <si>
    <t>FC-101P18K</t>
  </si>
  <si>
    <t>FC-101P22K</t>
  </si>
  <si>
    <t>30 kW</t>
  </si>
  <si>
    <t>FC-101P30K</t>
  </si>
  <si>
    <t>37 kW</t>
  </si>
  <si>
    <t>FC-101P37K</t>
  </si>
  <si>
    <t>45 kW</t>
  </si>
  <si>
    <t>FC-101P45K</t>
  </si>
  <si>
    <t>FC101 Panel LCP</t>
  </si>
  <si>
    <t>1.1 kW</t>
  </si>
  <si>
    <t>FC-102P1K1</t>
  </si>
  <si>
    <t>FC-102P1K5</t>
  </si>
  <si>
    <t>FC-102P2K2</t>
  </si>
  <si>
    <t>FC-102P3K0</t>
  </si>
  <si>
    <t>FC-102P4K0</t>
  </si>
  <si>
    <t>FC-102P5K5</t>
  </si>
  <si>
    <t>FC-102P7K5</t>
  </si>
  <si>
    <t>FC-102P11K</t>
  </si>
  <si>
    <t>FC-102P15K</t>
  </si>
  <si>
    <t>FC-102P18K</t>
  </si>
  <si>
    <t>FC-102P22K</t>
  </si>
  <si>
    <t>FC-102P30K</t>
  </si>
  <si>
    <t>FC-102P37K</t>
  </si>
  <si>
    <t>FC-102P45K</t>
  </si>
  <si>
    <t>55 kW</t>
  </si>
  <si>
    <t>FC-102P55K</t>
  </si>
  <si>
    <t>Genel Toplam</t>
  </si>
  <si>
    <t>75 kW</t>
  </si>
  <si>
    <t>90 kW</t>
  </si>
  <si>
    <t>110 kW</t>
  </si>
  <si>
    <t>132 kW</t>
  </si>
  <si>
    <t>160 kW</t>
  </si>
  <si>
    <t>200 kW</t>
  </si>
  <si>
    <t xml:space="preserve"> DELTA  CP200</t>
  </si>
  <si>
    <t>VFD007CP4EA-21</t>
  </si>
  <si>
    <t>VFD015CP4EB-21</t>
  </si>
  <si>
    <t>VFD022CP4EB-21</t>
  </si>
  <si>
    <t>VFD040CP4EA-21</t>
  </si>
  <si>
    <t>VFD055CP4EB-21</t>
  </si>
  <si>
    <t>VFD075CP4EB-21</t>
  </si>
  <si>
    <t>VFD110CP4EB-21</t>
  </si>
  <si>
    <t>VFD150CP4EB-21</t>
  </si>
  <si>
    <t>VFD185CP4EB-21</t>
  </si>
  <si>
    <t>VFD220CP4EA-21</t>
  </si>
  <si>
    <t>VFD300CP4EB-21</t>
  </si>
  <si>
    <t>VFD370CP4EB-21</t>
  </si>
  <si>
    <t>VFD450CP43S-21</t>
  </si>
  <si>
    <t>VFD550CP43S-21</t>
  </si>
  <si>
    <t>VFD750CP43B-21</t>
  </si>
  <si>
    <t>VFD900CP43A-21</t>
  </si>
  <si>
    <t>VFD1100CP43A-21</t>
  </si>
  <si>
    <t>VFD1320CP43B-21</t>
  </si>
  <si>
    <t>VFD1600CP43A-21</t>
  </si>
  <si>
    <t>VFD2000CP43A-21</t>
  </si>
  <si>
    <t>Liste (Euro)</t>
  </si>
  <si>
    <t>Keypad</t>
  </si>
  <si>
    <t>DANFOSS FC51</t>
  </si>
  <si>
    <t>FC-101P55K</t>
  </si>
  <si>
    <t>FC-101P75K</t>
  </si>
  <si>
    <t>FC-101P90K</t>
  </si>
  <si>
    <t>FC-102P75K</t>
  </si>
  <si>
    <t>FC-102P90K</t>
  </si>
  <si>
    <t>FC-102P110K</t>
  </si>
  <si>
    <t>FC-102P132K</t>
  </si>
  <si>
    <t>FC-102P160K</t>
  </si>
  <si>
    <t>FC-102P200K</t>
  </si>
  <si>
    <t>ABB KARŞILAŞTIRMA</t>
  </si>
  <si>
    <t>ABB ACS310</t>
  </si>
  <si>
    <t>ACS310-03E-02A6-4</t>
  </si>
  <si>
    <t>ACS310-03E-03A6-4</t>
  </si>
  <si>
    <t>ACS310-03E-04A5-4</t>
  </si>
  <si>
    <t>ACS310-03E-06A2-4</t>
  </si>
  <si>
    <t>ACS310-03E-08A0-4</t>
  </si>
  <si>
    <t>ACS310-03E-09A7-4</t>
  </si>
  <si>
    <t>ACS310-03E-13A8-4</t>
  </si>
  <si>
    <t>ACS310-03E-17A2-4</t>
  </si>
  <si>
    <t>ACS310-03E-25A4-4</t>
  </si>
  <si>
    <t>ACS310-03E-34A1-4</t>
  </si>
  <si>
    <t>ACS310-03E-41A8-4</t>
  </si>
  <si>
    <t>ACS310-03E-48A4-4</t>
  </si>
  <si>
    <t>ACS-CP-A</t>
  </si>
  <si>
    <t>ABB ACS580</t>
  </si>
  <si>
    <t>250 kW</t>
  </si>
  <si>
    <t>VFD2500CP43A-21</t>
  </si>
  <si>
    <t>FC-102P250K</t>
  </si>
  <si>
    <t>ACS580-01-02A7-4</t>
  </si>
  <si>
    <t>ACS580-01-03A4-4</t>
  </si>
  <si>
    <t>ACS580-01-04A1-4</t>
  </si>
  <si>
    <t>ACS580-01-05A7-4</t>
  </si>
  <si>
    <t>ACS580-01-07A3-4</t>
  </si>
  <si>
    <t>ACS580-01-09A5-4</t>
  </si>
  <si>
    <t>ACS580-01-12A7-4</t>
  </si>
  <si>
    <t>ACS580-01-018A-4</t>
  </si>
  <si>
    <t>ACS580-01-026A-4</t>
  </si>
  <si>
    <t>ACS580-01-033A-4</t>
  </si>
  <si>
    <t>ACS580-01-039A-4</t>
  </si>
  <si>
    <t>ACS580-01-046A-4</t>
  </si>
  <si>
    <t>ACS580-01-062A-4</t>
  </si>
  <si>
    <t>ACS580-01-073A-4</t>
  </si>
  <si>
    <t>ACS580-01-088A-4</t>
  </si>
  <si>
    <t>ACS580-01-106A-4</t>
  </si>
  <si>
    <t>ACS580-01-145A-4</t>
  </si>
  <si>
    <t>ACS580-01-169A-4</t>
  </si>
  <si>
    <t>ACS580-01-206A-4</t>
  </si>
  <si>
    <t>ACS580-01-246A-4</t>
  </si>
  <si>
    <t>ACS580-01-293A-4</t>
  </si>
  <si>
    <t>ACS580-01-363A-4</t>
  </si>
  <si>
    <t>ACS580-01-430A-4</t>
  </si>
  <si>
    <t>ACS-AP-S</t>
  </si>
  <si>
    <t>DANFOSS FC102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</si>
</sst>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_ \ [$$-C0C]_ ;_ * \-#,##0.0\ \ [$$-C0C]_ ;_ * &quot;-&quot;?_ \ [$$-C0C]_ ;_ @_ "/>
    <numFmt numFmtId="166" formatCode="_-* #,##0.00\ [$€-1]_-;\-* #,##0.00\ [$€-1]_-;_-* &quot;-&quot;??\ [$€-1]_-;_-@_-"/>
    <numFmt numFmtId="167" formatCode="0.000"/>
    <numFmt numFmtId="168" formatCode="_ * #,##0.00_ \ [$$-C0C]_ ;_ * \-#,##0.00\ \ [$$-C0C]_ ;_ * &quot;-&quot;?_ \ [$$-C0C]_ ;_ @_ "/>
    <numFmt numFmtId="170" formatCode="#,##0.00\ [$€-1];\-#,##0.00\ [$€-1]"/>
  </numFmts>
  <fonts count="13">
    <font>
      <sz val="11"/>
      <color theme="1"/>
      <name val="Aptos Narrow"/>
      <family val="2"/>
      <charset val="162"/>
      <scheme val="minor"/>
    </font>
    <font>
      <sz val="10"/>
      <color rgb="FF000000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2"/>
      <name val="宋体"/>
      <charset val="134"/>
    </font>
    <font>
      <sz val="10"/>
      <color theme="1"/>
      <name val="Arial"/>
      <family val="2"/>
      <charset val="162"/>
    </font>
    <font>
      <sz val="12"/>
      <color rgb="FF000000"/>
      <name val="Arial"/>
      <family val="2"/>
      <charset val="162"/>
    </font>
    <font>
      <sz val="14"/>
      <color rgb="FF000000"/>
      <name val="Arial"/>
      <family val="2"/>
      <charset val="162"/>
    </font>
    <font>
      <b/>
      <sz val="10"/>
      <color rgb="FF00000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1"/>
      <color rgb="FF000000"/>
      <name val="Arial"/>
      <family val="2"/>
      <charset val="162"/>
    </font>
    <font>
      <sz val="18"/>
      <color rgb="FF000000"/>
      <name val="Arial"/>
      <family val="2"/>
      <charset val="162"/>
    </font>
    <font>
      <sz val="18"/>
      <color theme="0"/>
      <name val="Arial"/>
      <family val="2"/>
      <charset val="162"/>
    </font>
    <font>
      <sz val="18"/>
      <color rgb="FFFF0000"/>
      <name val="Arial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4" fillId="3" borderId="1" xfId="2" applyFont="1" applyFill="1" applyBorder="1" applyAlignment="1">
      <alignment horizontal="left" vertical="center"/>
    </xf>
    <xf numFmtId="164" fontId="4" fillId="3" borderId="1" xfId="2" applyNumberFormat="1" applyFont="1" applyFill="1" applyBorder="1" applyAlignment="1">
      <alignment horizontal="right" vertical="center"/>
    </xf>
    <xf numFmtId="0" fontId="4" fillId="4" borderId="1" xfId="2" applyFont="1" applyFill="1" applyBorder="1" applyAlignment="1">
      <alignment horizontal="left" vertical="center"/>
    </xf>
    <xf numFmtId="164" fontId="4" fillId="4" borderId="1" xfId="2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4" fillId="3" borderId="4" xfId="2" applyFont="1" applyFill="1" applyBorder="1" applyAlignment="1">
      <alignment horizontal="left" vertical="center"/>
    </xf>
    <xf numFmtId="164" fontId="4" fillId="3" borderId="4" xfId="2" applyNumberFormat="1" applyFont="1" applyFill="1" applyBorder="1" applyAlignment="1">
      <alignment horizontal="right" vertical="center"/>
    </xf>
    <xf numFmtId="0" fontId="4" fillId="4" borderId="7" xfId="2" applyFont="1" applyFill="1" applyBorder="1" applyAlignment="1">
      <alignment horizontal="left" vertical="center"/>
    </xf>
    <xf numFmtId="164" fontId="4" fillId="4" borderId="7" xfId="2" applyNumberFormat="1" applyFont="1" applyFill="1" applyBorder="1" applyAlignment="1">
      <alignment horizontal="right" vertical="center"/>
    </xf>
    <xf numFmtId="0" fontId="2" fillId="9" borderId="8" xfId="1" applyFont="1" applyFill="1" applyBorder="1" applyAlignment="1">
      <alignment horizontal="center" vertical="center"/>
    </xf>
    <xf numFmtId="0" fontId="2" fillId="9" borderId="9" xfId="1" applyFont="1" applyFill="1" applyBorder="1" applyAlignment="1">
      <alignment horizontal="left" vertical="center"/>
    </xf>
    <xf numFmtId="0" fontId="2" fillId="9" borderId="9" xfId="1" applyFont="1" applyFill="1" applyBorder="1" applyAlignment="1">
      <alignment horizontal="center" vertical="center"/>
    </xf>
    <xf numFmtId="0" fontId="7" fillId="9" borderId="13" xfId="1" applyFont="1" applyFill="1" applyBorder="1" applyAlignment="1">
      <alignment horizontal="center" vertical="center" wrapText="1"/>
    </xf>
    <xf numFmtId="0" fontId="7" fillId="9" borderId="14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166" fontId="2" fillId="0" borderId="0" xfId="1" applyNumberFormat="1" applyFont="1" applyAlignment="1">
      <alignment horizontal="center" vertical="center"/>
    </xf>
    <xf numFmtId="166" fontId="8" fillId="0" borderId="1" xfId="1" applyNumberFormat="1" applyFont="1" applyBorder="1" applyAlignment="1">
      <alignment horizontal="center" vertical="center"/>
    </xf>
    <xf numFmtId="167" fontId="2" fillId="5" borderId="1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164" fontId="4" fillId="0" borderId="0" xfId="2" applyNumberFormat="1" applyFont="1" applyAlignment="1">
      <alignment horizontal="right" vertical="center"/>
    </xf>
    <xf numFmtId="0" fontId="4" fillId="0" borderId="1" xfId="2" applyFont="1" applyBorder="1" applyAlignment="1">
      <alignment vertical="center"/>
    </xf>
    <xf numFmtId="168" fontId="4" fillId="0" borderId="1" xfId="2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4" fillId="0" borderId="2" xfId="2" applyFont="1" applyBorder="1" applyAlignment="1">
      <alignment vertical="center"/>
    </xf>
    <xf numFmtId="168" fontId="4" fillId="0" borderId="2" xfId="2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left" vertical="center"/>
    </xf>
    <xf numFmtId="0" fontId="4" fillId="5" borderId="1" xfId="2" applyFont="1" applyFill="1" applyBorder="1" applyAlignment="1">
      <alignment horizontal="center" vertical="center"/>
    </xf>
    <xf numFmtId="170" fontId="4" fillId="0" borderId="1" xfId="2" applyNumberFormat="1" applyFont="1" applyBorder="1" applyAlignment="1">
      <alignment horizontal="right" vertical="center"/>
    </xf>
    <xf numFmtId="170" fontId="4" fillId="0" borderId="2" xfId="2" applyNumberFormat="1" applyFont="1" applyBorder="1" applyAlignment="1">
      <alignment horizontal="right" vertical="center"/>
    </xf>
    <xf numFmtId="170" fontId="4" fillId="5" borderId="1" xfId="2" applyNumberFormat="1" applyFont="1" applyFill="1" applyBorder="1" applyAlignment="1">
      <alignment horizontal="right" vertical="center"/>
    </xf>
    <xf numFmtId="0" fontId="4" fillId="4" borderId="1" xfId="2" applyFont="1" applyFill="1" applyBorder="1" applyAlignment="1">
      <alignment vertical="center"/>
    </xf>
    <xf numFmtId="168" fontId="4" fillId="4" borderId="1" xfId="2" applyNumberFormat="1" applyFont="1" applyFill="1" applyBorder="1" applyAlignment="1">
      <alignment horizontal="right" vertical="center"/>
    </xf>
    <xf numFmtId="0" fontId="4" fillId="4" borderId="1" xfId="2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 textRotation="90"/>
    </xf>
    <xf numFmtId="0" fontId="6" fillId="7" borderId="5" xfId="1" applyFont="1" applyFill="1" applyBorder="1" applyAlignment="1">
      <alignment horizontal="center" vertical="center" textRotation="90"/>
    </xf>
    <xf numFmtId="0" fontId="6" fillId="7" borderId="6" xfId="1" applyFont="1" applyFill="1" applyBorder="1" applyAlignment="1">
      <alignment horizontal="center" vertical="center" textRotation="90"/>
    </xf>
    <xf numFmtId="0" fontId="6" fillId="8" borderId="3" xfId="1" applyFont="1" applyFill="1" applyBorder="1" applyAlignment="1">
      <alignment horizontal="center" vertical="center" textRotation="90"/>
    </xf>
    <xf numFmtId="0" fontId="6" fillId="8" borderId="5" xfId="1" applyFont="1" applyFill="1" applyBorder="1" applyAlignment="1">
      <alignment horizontal="center" vertical="center" textRotation="90"/>
    </xf>
    <xf numFmtId="0" fontId="6" fillId="8" borderId="6" xfId="1" applyFont="1" applyFill="1" applyBorder="1" applyAlignment="1">
      <alignment horizontal="center" vertical="center" textRotation="90"/>
    </xf>
    <xf numFmtId="0" fontId="9" fillId="6" borderId="8" xfId="1" applyFont="1" applyFill="1" applyBorder="1" applyAlignment="1">
      <alignment horizontal="right" vertical="center" indent="1"/>
    </xf>
    <xf numFmtId="0" fontId="9" fillId="6" borderId="9" xfId="1" applyFont="1" applyFill="1" applyBorder="1" applyAlignment="1">
      <alignment horizontal="right" vertical="center" indent="1"/>
    </xf>
    <xf numFmtId="0" fontId="2" fillId="7" borderId="11" xfId="1" applyFont="1" applyFill="1" applyBorder="1" applyAlignment="1">
      <alignment horizontal="right" vertical="center"/>
    </xf>
    <xf numFmtId="0" fontId="2" fillId="7" borderId="12" xfId="1" applyFont="1" applyFill="1" applyBorder="1" applyAlignment="1">
      <alignment horizontal="right" vertical="center"/>
    </xf>
    <xf numFmtId="0" fontId="2" fillId="7" borderId="8" xfId="1" applyFont="1" applyFill="1" applyBorder="1" applyAlignment="1">
      <alignment horizontal="right" vertical="center"/>
    </xf>
    <xf numFmtId="0" fontId="2" fillId="7" borderId="10" xfId="1" applyFont="1" applyFill="1" applyBorder="1" applyAlignment="1">
      <alignment horizontal="right" vertical="center"/>
    </xf>
    <xf numFmtId="166" fontId="2" fillId="10" borderId="1" xfId="1" applyNumberFormat="1" applyFont="1" applyFill="1" applyBorder="1" applyAlignment="1">
      <alignment horizontal="center" vertical="center"/>
    </xf>
    <xf numFmtId="166" fontId="2" fillId="8" borderId="1" xfId="1" applyNumberFormat="1" applyFont="1" applyFill="1" applyBorder="1" applyAlignment="1">
      <alignment horizontal="center" vertical="center"/>
    </xf>
    <xf numFmtId="0" fontId="11" fillId="11" borderId="8" xfId="1" applyFont="1" applyFill="1" applyBorder="1" applyAlignment="1">
      <alignment horizontal="center" vertical="center"/>
    </xf>
    <xf numFmtId="0" fontId="11" fillId="11" borderId="9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9" xfId="1" applyFont="1" applyFill="1" applyBorder="1" applyAlignment="1">
      <alignment horizontal="center" vertical="center"/>
    </xf>
    <xf numFmtId="0" fontId="10" fillId="7" borderId="8" xfId="1" applyFont="1" applyFill="1" applyBorder="1" applyAlignment="1">
      <alignment horizontal="center" vertical="center"/>
    </xf>
    <xf numFmtId="0" fontId="10" fillId="7" borderId="9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zoomScale="95" zoomScaleNormal="95" workbookViewId="0">
      <selection activeCell="G21" sqref="G21"/>
    </sheetView>
  </sheetViews>
  <sheetFormatPr defaultColWidth="8.4140625" defaultRowHeight="12.5"/>
  <cols>
    <col min="1" max="1" width="6.5" style="2" customWidth="1"/>
    <col min="2" max="2" width="20.1640625" style="7" customWidth="1"/>
    <col min="3" max="3" width="20.5" style="7" customWidth="1"/>
    <col min="4" max="4" width="13.5" style="2" customWidth="1"/>
    <col min="5" max="16384" width="8.4140625" style="2"/>
  </cols>
  <sheetData>
    <row r="1" spans="1:4" ht="15" customHeight="1" thickBot="1">
      <c r="A1" s="12"/>
      <c r="B1" s="13"/>
      <c r="C1" s="13"/>
      <c r="D1" s="14"/>
    </row>
    <row r="2" spans="1:4" ht="13.5" thickBot="1">
      <c r="A2" s="16" t="s">
        <v>85</v>
      </c>
      <c r="B2" s="15" t="s">
        <v>0</v>
      </c>
      <c r="C2" s="15" t="s">
        <v>1</v>
      </c>
      <c r="D2" s="15" t="s">
        <v>84</v>
      </c>
    </row>
    <row r="3" spans="1:4">
      <c r="A3" s="40" t="s">
        <v>83</v>
      </c>
      <c r="B3" s="8" t="s">
        <v>2</v>
      </c>
      <c r="C3" s="8" t="s">
        <v>3</v>
      </c>
      <c r="D3" s="9">
        <v>254</v>
      </c>
    </row>
    <row r="4" spans="1:4">
      <c r="A4" s="41"/>
      <c r="B4" s="5" t="s">
        <v>2</v>
      </c>
      <c r="C4" s="5" t="s">
        <v>4</v>
      </c>
      <c r="D4" s="6">
        <v>254</v>
      </c>
    </row>
    <row r="5" spans="1:4">
      <c r="A5" s="41"/>
      <c r="B5" s="3" t="s">
        <v>5</v>
      </c>
      <c r="C5" s="3" t="s">
        <v>6</v>
      </c>
      <c r="D5" s="4">
        <v>262</v>
      </c>
    </row>
    <row r="6" spans="1:4">
      <c r="A6" s="41"/>
      <c r="B6" s="5" t="s">
        <v>7</v>
      </c>
      <c r="C6" s="5" t="s">
        <v>8</v>
      </c>
      <c r="D6" s="6">
        <v>304</v>
      </c>
    </row>
    <row r="7" spans="1:4">
      <c r="A7" s="41"/>
      <c r="B7" s="3" t="s">
        <v>7</v>
      </c>
      <c r="C7" s="3" t="s">
        <v>9</v>
      </c>
      <c r="D7" s="4">
        <v>304</v>
      </c>
    </row>
    <row r="8" spans="1:4">
      <c r="A8" s="41"/>
      <c r="B8" s="5" t="s">
        <v>10</v>
      </c>
      <c r="C8" s="5" t="s">
        <v>11</v>
      </c>
      <c r="D8" s="6">
        <v>335</v>
      </c>
    </row>
    <row r="9" spans="1:4">
      <c r="A9" s="41"/>
      <c r="B9" s="3" t="s">
        <v>12</v>
      </c>
      <c r="C9" s="3" t="s">
        <v>13</v>
      </c>
      <c r="D9" s="4">
        <v>422</v>
      </c>
    </row>
    <row r="10" spans="1:4">
      <c r="A10" s="41"/>
      <c r="B10" s="5" t="s">
        <v>14</v>
      </c>
      <c r="C10" s="5" t="s">
        <v>15</v>
      </c>
      <c r="D10" s="6">
        <v>559</v>
      </c>
    </row>
    <row r="11" spans="1:4">
      <c r="A11" s="41"/>
      <c r="B11" s="3" t="s">
        <v>16</v>
      </c>
      <c r="C11" s="3" t="s">
        <v>17</v>
      </c>
      <c r="D11" s="4">
        <v>625</v>
      </c>
    </row>
    <row r="12" spans="1:4">
      <c r="A12" s="41"/>
      <c r="B12" s="5" t="s">
        <v>18</v>
      </c>
      <c r="C12" s="5" t="s">
        <v>19</v>
      </c>
      <c r="D12" s="6">
        <v>760</v>
      </c>
    </row>
    <row r="13" spans="1:4">
      <c r="A13" s="41"/>
      <c r="B13" s="3" t="s">
        <v>20</v>
      </c>
      <c r="C13" s="3" t="s">
        <v>21</v>
      </c>
      <c r="D13" s="4">
        <v>913</v>
      </c>
    </row>
    <row r="14" spans="1:4">
      <c r="A14" s="41"/>
      <c r="B14" s="5" t="s">
        <v>22</v>
      </c>
      <c r="C14" s="5" t="s">
        <v>23</v>
      </c>
      <c r="D14" s="6">
        <v>1107</v>
      </c>
    </row>
    <row r="15" spans="1:4">
      <c r="A15" s="41"/>
      <c r="B15" s="3" t="s">
        <v>24</v>
      </c>
      <c r="C15" s="3" t="s">
        <v>25</v>
      </c>
      <c r="D15" s="4">
        <v>1323</v>
      </c>
    </row>
    <row r="16" spans="1:4">
      <c r="A16" s="41"/>
      <c r="B16" s="5" t="s">
        <v>26</v>
      </c>
      <c r="C16" s="5" t="s">
        <v>27</v>
      </c>
      <c r="D16" s="6">
        <v>1603</v>
      </c>
    </row>
    <row r="17" spans="1:4">
      <c r="A17" s="41"/>
      <c r="B17" s="3" t="s">
        <v>28</v>
      </c>
      <c r="C17" s="3" t="s">
        <v>29</v>
      </c>
      <c r="D17" s="4">
        <v>1924</v>
      </c>
    </row>
    <row r="18" spans="1:4">
      <c r="A18" s="41"/>
      <c r="B18" s="5" t="s">
        <v>30</v>
      </c>
      <c r="C18" s="5" t="s">
        <v>31</v>
      </c>
      <c r="D18" s="6">
        <v>2193</v>
      </c>
    </row>
    <row r="19" spans="1:4">
      <c r="A19" s="41"/>
      <c r="B19" s="3" t="s">
        <v>32</v>
      </c>
      <c r="C19" s="3" t="s">
        <v>33</v>
      </c>
      <c r="D19" s="4">
        <v>2794</v>
      </c>
    </row>
    <row r="20" spans="1:4">
      <c r="A20" s="41"/>
      <c r="B20" s="5" t="s">
        <v>34</v>
      </c>
      <c r="C20" s="5" t="s">
        <v>35</v>
      </c>
      <c r="D20" s="6">
        <v>3725</v>
      </c>
    </row>
    <row r="21" spans="1:4">
      <c r="A21" s="41"/>
      <c r="B21" s="3" t="s">
        <v>36</v>
      </c>
      <c r="C21" s="3" t="s">
        <v>37</v>
      </c>
      <c r="D21" s="4">
        <v>4129</v>
      </c>
    </row>
    <row r="22" spans="1:4">
      <c r="A22" s="41"/>
      <c r="B22" s="5" t="s">
        <v>38</v>
      </c>
      <c r="C22" s="5" t="s">
        <v>39</v>
      </c>
      <c r="D22" s="6">
        <v>5442</v>
      </c>
    </row>
    <row r="23" spans="1:4">
      <c r="A23" s="41"/>
      <c r="B23" s="3" t="s">
        <v>40</v>
      </c>
      <c r="C23" s="3" t="s">
        <v>41</v>
      </c>
      <c r="D23" s="4">
        <v>6070</v>
      </c>
    </row>
    <row r="24" spans="1:4">
      <c r="A24" s="41"/>
      <c r="B24" s="5" t="s">
        <v>42</v>
      </c>
      <c r="C24" s="5" t="s">
        <v>43</v>
      </c>
      <c r="D24" s="6">
        <v>6508</v>
      </c>
    </row>
    <row r="25" spans="1:4">
      <c r="A25" s="41"/>
      <c r="B25" s="3" t="s">
        <v>44</v>
      </c>
      <c r="C25" s="3" t="s">
        <v>45</v>
      </c>
      <c r="D25" s="4">
        <v>7383</v>
      </c>
    </row>
    <row r="26" spans="1:4">
      <c r="A26" s="41"/>
      <c r="B26" s="5" t="s">
        <v>46</v>
      </c>
      <c r="C26" s="5" t="s">
        <v>47</v>
      </c>
      <c r="D26" s="6">
        <v>8101</v>
      </c>
    </row>
    <row r="27" spans="1:4">
      <c r="A27" s="41"/>
      <c r="B27" s="3" t="s">
        <v>48</v>
      </c>
      <c r="C27" s="3" t="s">
        <v>49</v>
      </c>
      <c r="D27" s="4">
        <v>9668</v>
      </c>
    </row>
    <row r="28" spans="1:4">
      <c r="A28" s="41"/>
      <c r="B28" s="5" t="s">
        <v>50</v>
      </c>
      <c r="C28" s="5" t="s">
        <v>51</v>
      </c>
      <c r="D28" s="6">
        <v>10169</v>
      </c>
    </row>
    <row r="29" spans="1:4">
      <c r="A29" s="41"/>
      <c r="B29" s="3" t="s">
        <v>52</v>
      </c>
      <c r="C29" s="3" t="s">
        <v>53</v>
      </c>
      <c r="D29" s="4">
        <v>10730</v>
      </c>
    </row>
    <row r="30" spans="1:4">
      <c r="A30" s="41"/>
      <c r="B30" s="5" t="s">
        <v>54</v>
      </c>
      <c r="C30" s="5" t="s">
        <v>55</v>
      </c>
      <c r="D30" s="6">
        <v>16826</v>
      </c>
    </row>
    <row r="31" spans="1:4">
      <c r="A31" s="41"/>
      <c r="B31" s="3" t="s">
        <v>56</v>
      </c>
      <c r="C31" s="3" t="s">
        <v>57</v>
      </c>
      <c r="D31" s="4">
        <v>18941</v>
      </c>
    </row>
    <row r="32" spans="1:4" ht="13" thickBot="1">
      <c r="A32" s="42"/>
      <c r="B32" s="10" t="s">
        <v>58</v>
      </c>
      <c r="C32" s="10" t="s">
        <v>59</v>
      </c>
      <c r="D32" s="11">
        <v>19752</v>
      </c>
    </row>
    <row r="33" spans="1:4">
      <c r="A33" s="43" t="s">
        <v>82</v>
      </c>
      <c r="B33" s="8" t="s">
        <v>60</v>
      </c>
      <c r="C33" s="8" t="s">
        <v>61</v>
      </c>
      <c r="D33" s="9">
        <v>51</v>
      </c>
    </row>
    <row r="34" spans="1:4">
      <c r="A34" s="44"/>
      <c r="B34" s="5" t="s">
        <v>62</v>
      </c>
      <c r="C34" s="5" t="s">
        <v>63</v>
      </c>
      <c r="D34" s="6">
        <v>54</v>
      </c>
    </row>
    <row r="35" spans="1:4">
      <c r="A35" s="44"/>
      <c r="B35" s="3" t="s">
        <v>65</v>
      </c>
      <c r="C35" s="3" t="s">
        <v>64</v>
      </c>
      <c r="D35" s="4">
        <v>135</v>
      </c>
    </row>
    <row r="36" spans="1:4">
      <c r="A36" s="44"/>
      <c r="B36" s="5" t="s">
        <v>66</v>
      </c>
      <c r="C36" s="5" t="s">
        <v>67</v>
      </c>
      <c r="D36" s="6">
        <v>135</v>
      </c>
    </row>
    <row r="37" spans="1:4">
      <c r="A37" s="44"/>
      <c r="B37" s="3" t="s">
        <v>68</v>
      </c>
      <c r="C37" s="3" t="s">
        <v>69</v>
      </c>
      <c r="D37" s="4">
        <v>135</v>
      </c>
    </row>
    <row r="38" spans="1:4">
      <c r="A38" s="44"/>
      <c r="B38" s="5" t="s">
        <v>70</v>
      </c>
      <c r="C38" s="5" t="s">
        <v>71</v>
      </c>
      <c r="D38" s="6">
        <v>135</v>
      </c>
    </row>
    <row r="39" spans="1:4">
      <c r="A39" s="44"/>
      <c r="B39" s="3" t="s">
        <v>72</v>
      </c>
      <c r="C39" s="3" t="s">
        <v>73</v>
      </c>
      <c r="D39" s="4">
        <v>68</v>
      </c>
    </row>
    <row r="40" spans="1:4">
      <c r="A40" s="44"/>
      <c r="B40" s="5" t="s">
        <v>74</v>
      </c>
      <c r="C40" s="5" t="s">
        <v>75</v>
      </c>
      <c r="D40" s="6">
        <v>34</v>
      </c>
    </row>
    <row r="41" spans="1:4">
      <c r="A41" s="44"/>
      <c r="B41" s="3" t="s">
        <v>76</v>
      </c>
      <c r="C41" s="3" t="s">
        <v>77</v>
      </c>
      <c r="D41" s="4">
        <v>102</v>
      </c>
    </row>
    <row r="42" spans="1:4" ht="13" thickBot="1">
      <c r="A42" s="45"/>
      <c r="B42" s="10" t="s">
        <v>78</v>
      </c>
      <c r="C42" s="10" t="s">
        <v>79</v>
      </c>
      <c r="D42" s="11">
        <v>4</v>
      </c>
    </row>
    <row r="43" spans="1:4" ht="14.5" thickBot="1">
      <c r="A43" s="46" t="s">
        <v>81</v>
      </c>
      <c r="B43" s="47"/>
      <c r="C43" s="47"/>
      <c r="D43" s="47"/>
    </row>
  </sheetData>
  <mergeCells count="3">
    <mergeCell ref="A3:A32"/>
    <mergeCell ref="A33:A42"/>
    <mergeCell ref="A43:D43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zoomScaleNormal="100" workbookViewId="0">
      <selection activeCell="D23" sqref="D23"/>
    </sheetView>
  </sheetViews>
  <sheetFormatPr defaultColWidth="8.4140625" defaultRowHeight="15.5"/>
  <cols>
    <col min="1" max="2" width="10.5" style="2" customWidth="1"/>
    <col min="3" max="3" width="2.5" style="2" customWidth="1"/>
    <col min="4" max="4" width="15.5" style="18" customWidth="1"/>
    <col min="5" max="5" width="15.5" style="2" customWidth="1"/>
    <col min="6" max="6" width="2.5" style="2" customWidth="1"/>
    <col min="7" max="7" width="20.5" style="7" customWidth="1"/>
    <col min="8" max="8" width="15.5" style="19" customWidth="1"/>
    <col min="9" max="9" width="8.4140625" style="17"/>
    <col min="10" max="16384" width="8.4140625" style="2"/>
  </cols>
  <sheetData>
    <row r="1" spans="1:8" ht="23" thickBot="1">
      <c r="A1" s="54" t="s">
        <v>113</v>
      </c>
      <c r="B1" s="55"/>
      <c r="C1" s="55"/>
      <c r="D1" s="55"/>
      <c r="E1" s="55"/>
      <c r="F1" s="55"/>
      <c r="G1" s="55"/>
      <c r="H1" s="55"/>
    </row>
    <row r="3" spans="1:8">
      <c r="H3" s="20" t="s">
        <v>87</v>
      </c>
    </row>
    <row r="4" spans="1:8">
      <c r="C4" s="19"/>
      <c r="F4" s="19"/>
      <c r="H4" s="21">
        <v>1.1000000000000001</v>
      </c>
    </row>
    <row r="6" spans="1:8" s="17" customFormat="1">
      <c r="A6" s="2"/>
      <c r="B6" s="2"/>
      <c r="C6" s="2"/>
      <c r="D6" s="52" t="s">
        <v>88</v>
      </c>
      <c r="E6" s="52"/>
      <c r="F6" s="19"/>
      <c r="G6" s="53" t="s">
        <v>193</v>
      </c>
      <c r="H6" s="53"/>
    </row>
    <row r="7" spans="1:8" s="17" customFormat="1">
      <c r="A7" s="1" t="s">
        <v>90</v>
      </c>
      <c r="B7" s="1" t="s">
        <v>80</v>
      </c>
      <c r="C7" s="22"/>
      <c r="D7" s="23" t="s">
        <v>91</v>
      </c>
      <c r="E7" s="1" t="s">
        <v>84</v>
      </c>
      <c r="F7" s="22"/>
      <c r="G7" s="23" t="s">
        <v>91</v>
      </c>
      <c r="H7" s="24" t="s">
        <v>92</v>
      </c>
    </row>
    <row r="8" spans="1:8" s="17" customFormat="1">
      <c r="A8" s="25" t="s">
        <v>93</v>
      </c>
      <c r="B8" s="33"/>
      <c r="C8" s="26"/>
      <c r="D8" s="27" t="s">
        <v>2</v>
      </c>
      <c r="E8" s="28">
        <v>254</v>
      </c>
      <c r="F8" s="26"/>
      <c r="G8" s="29" t="s">
        <v>114</v>
      </c>
      <c r="H8" s="34">
        <v>223.75</v>
      </c>
    </row>
    <row r="9" spans="1:8" s="17" customFormat="1">
      <c r="A9" s="25" t="s">
        <v>95</v>
      </c>
      <c r="B9" s="33"/>
      <c r="C9" s="26"/>
      <c r="D9" s="27" t="s">
        <v>2</v>
      </c>
      <c r="E9" s="28">
        <v>254</v>
      </c>
      <c r="F9" s="26"/>
      <c r="G9" s="29" t="s">
        <v>115</v>
      </c>
      <c r="H9" s="34">
        <v>302.67</v>
      </c>
    </row>
    <row r="10" spans="1:8" s="17" customFormat="1">
      <c r="A10" s="25" t="s">
        <v>97</v>
      </c>
      <c r="B10" s="33"/>
      <c r="C10" s="26"/>
      <c r="D10" s="27" t="s">
        <v>5</v>
      </c>
      <c r="E10" s="28">
        <v>262</v>
      </c>
      <c r="F10" s="26"/>
      <c r="G10" s="29" t="s">
        <v>116</v>
      </c>
      <c r="H10" s="34">
        <v>378.12</v>
      </c>
    </row>
    <row r="11" spans="1:8" s="17" customFormat="1">
      <c r="A11" s="25" t="s">
        <v>117</v>
      </c>
      <c r="B11" s="33"/>
      <c r="C11" s="26"/>
      <c r="D11" s="27" t="s">
        <v>7</v>
      </c>
      <c r="E11" s="28">
        <v>304</v>
      </c>
      <c r="F11" s="26"/>
      <c r="G11" s="29" t="s">
        <v>118</v>
      </c>
      <c r="H11" s="34">
        <v>429.28</v>
      </c>
    </row>
    <row r="12" spans="1:8" s="17" customFormat="1">
      <c r="A12" s="25" t="s">
        <v>99</v>
      </c>
      <c r="B12" s="33"/>
      <c r="C12" s="26"/>
      <c r="D12" s="27" t="s">
        <v>7</v>
      </c>
      <c r="E12" s="28">
        <v>304</v>
      </c>
      <c r="F12" s="26"/>
      <c r="G12" s="29" t="s">
        <v>119</v>
      </c>
      <c r="H12" s="34">
        <v>464.84</v>
      </c>
    </row>
    <row r="13" spans="1:8" s="17" customFormat="1">
      <c r="A13" s="25" t="s">
        <v>101</v>
      </c>
      <c r="B13" s="33"/>
      <c r="C13" s="26"/>
      <c r="D13" s="27" t="s">
        <v>10</v>
      </c>
      <c r="E13" s="28">
        <v>335</v>
      </c>
      <c r="F13" s="26"/>
      <c r="G13" s="29" t="s">
        <v>120</v>
      </c>
      <c r="H13" s="34">
        <v>542.89</v>
      </c>
    </row>
    <row r="14" spans="1:8" s="17" customFormat="1">
      <c r="A14" s="25" t="s">
        <v>103</v>
      </c>
      <c r="B14" s="33"/>
      <c r="C14" s="26"/>
      <c r="D14" s="27" t="s">
        <v>12</v>
      </c>
      <c r="E14" s="28">
        <v>422</v>
      </c>
      <c r="F14" s="26"/>
      <c r="G14" s="29" t="s">
        <v>121</v>
      </c>
      <c r="H14" s="34">
        <v>615.74</v>
      </c>
    </row>
    <row r="15" spans="1:8" s="17" customFormat="1">
      <c r="A15" s="25" t="s">
        <v>105</v>
      </c>
      <c r="B15" s="33"/>
      <c r="C15" s="26"/>
      <c r="D15" s="27" t="s">
        <v>14</v>
      </c>
      <c r="E15" s="28">
        <v>559</v>
      </c>
      <c r="F15" s="26"/>
      <c r="G15" s="29" t="s">
        <v>122</v>
      </c>
      <c r="H15" s="34">
        <v>888.05</v>
      </c>
    </row>
    <row r="16" spans="1:8" s="17" customFormat="1">
      <c r="A16" s="25" t="s">
        <v>107</v>
      </c>
      <c r="B16" s="33"/>
      <c r="C16" s="26"/>
      <c r="D16" s="27" t="s">
        <v>16</v>
      </c>
      <c r="E16" s="28">
        <v>625</v>
      </c>
      <c r="F16" s="26"/>
      <c r="G16" s="29" t="s">
        <v>123</v>
      </c>
      <c r="H16" s="34">
        <v>1025.94</v>
      </c>
    </row>
    <row r="17" spans="1:8" s="17" customFormat="1">
      <c r="A17" s="25" t="s">
        <v>109</v>
      </c>
      <c r="B17" s="33"/>
      <c r="C17" s="26"/>
      <c r="D17" s="27" t="s">
        <v>18</v>
      </c>
      <c r="E17" s="28">
        <v>760</v>
      </c>
      <c r="F17" s="26"/>
      <c r="G17" s="29" t="s">
        <v>124</v>
      </c>
      <c r="H17" s="34">
        <v>1267.9000000000001</v>
      </c>
    </row>
    <row r="18" spans="1:8" s="17" customFormat="1">
      <c r="A18" s="25" t="s">
        <v>111</v>
      </c>
      <c r="B18" s="33"/>
      <c r="C18" s="26"/>
      <c r="D18" s="30" t="s">
        <v>20</v>
      </c>
      <c r="E18" s="31">
        <v>913</v>
      </c>
      <c r="F18" s="26"/>
      <c r="G18" s="32" t="s">
        <v>125</v>
      </c>
      <c r="H18" s="34">
        <v>1489.05</v>
      </c>
    </row>
    <row r="19" spans="1:8" s="17" customFormat="1" ht="16" thickBot="1">
      <c r="A19" s="39" t="s">
        <v>192</v>
      </c>
      <c r="B19" s="39">
        <f>SUM(B8:B18)</f>
        <v>0</v>
      </c>
      <c r="C19" s="26"/>
      <c r="D19" s="30"/>
      <c r="E19" s="31"/>
      <c r="F19" s="26"/>
      <c r="G19" s="32" t="s">
        <v>126</v>
      </c>
      <c r="H19" s="36">
        <v>15</v>
      </c>
    </row>
    <row r="20" spans="1:8" s="17" customFormat="1" ht="16" thickBot="1">
      <c r="A20" s="2"/>
      <c r="B20" s="2"/>
      <c r="C20" s="2"/>
      <c r="D20" s="48" t="s">
        <v>163</v>
      </c>
      <c r="E20" s="49"/>
      <c r="F20" s="2"/>
      <c r="G20" s="50" t="s">
        <v>163</v>
      </c>
      <c r="H20" s="51"/>
    </row>
    <row r="24" spans="1:8">
      <c r="C24" s="19"/>
      <c r="F24" s="19"/>
    </row>
    <row r="26" spans="1:8" s="17" customFormat="1">
      <c r="A26" s="2"/>
      <c r="B26" s="2"/>
      <c r="C26" s="2"/>
      <c r="D26" s="52" t="s">
        <v>88</v>
      </c>
      <c r="E26" s="52"/>
      <c r="F26" s="19"/>
      <c r="G26" s="53" t="s">
        <v>127</v>
      </c>
      <c r="H26" s="53"/>
    </row>
    <row r="27" spans="1:8" s="17" customFormat="1">
      <c r="A27" s="1" t="s">
        <v>90</v>
      </c>
      <c r="B27" s="1" t="s">
        <v>80</v>
      </c>
      <c r="C27" s="22"/>
      <c r="D27" s="23" t="s">
        <v>91</v>
      </c>
      <c r="E27" s="1" t="s">
        <v>84</v>
      </c>
      <c r="F27" s="22"/>
      <c r="G27" s="23" t="s">
        <v>91</v>
      </c>
      <c r="H27" s="24" t="s">
        <v>191</v>
      </c>
    </row>
    <row r="28" spans="1:8" s="17" customFormat="1">
      <c r="A28" s="25" t="s">
        <v>93</v>
      </c>
      <c r="B28" s="33"/>
      <c r="C28" s="26"/>
      <c r="D28" s="27" t="s">
        <v>2</v>
      </c>
      <c r="E28" s="28">
        <v>254</v>
      </c>
      <c r="F28" s="26"/>
      <c r="G28" s="29" t="s">
        <v>128</v>
      </c>
      <c r="H28" s="34">
        <v>302.32</v>
      </c>
    </row>
    <row r="29" spans="1:8" s="17" customFormat="1">
      <c r="A29" s="25" t="s">
        <v>95</v>
      </c>
      <c r="B29" s="33"/>
      <c r="C29" s="26"/>
      <c r="D29" s="27" t="s">
        <v>2</v>
      </c>
      <c r="E29" s="28">
        <v>254</v>
      </c>
      <c r="F29" s="26"/>
      <c r="G29" s="29" t="s">
        <v>129</v>
      </c>
      <c r="H29" s="34">
        <v>401.94</v>
      </c>
    </row>
    <row r="30" spans="1:8" s="17" customFormat="1">
      <c r="A30" s="25" t="s">
        <v>97</v>
      </c>
      <c r="B30" s="33"/>
      <c r="C30" s="26"/>
      <c r="D30" s="27" t="s">
        <v>5</v>
      </c>
      <c r="E30" s="28">
        <v>262</v>
      </c>
      <c r="F30" s="26"/>
      <c r="G30" s="29" t="s">
        <v>130</v>
      </c>
      <c r="H30" s="34">
        <v>489.43</v>
      </c>
    </row>
    <row r="31" spans="1:8" s="17" customFormat="1">
      <c r="A31" s="25" t="s">
        <v>99</v>
      </c>
      <c r="B31" s="33"/>
      <c r="C31" s="26"/>
      <c r="D31" s="27" t="s">
        <v>7</v>
      </c>
      <c r="E31" s="28">
        <v>304</v>
      </c>
      <c r="F31" s="26"/>
      <c r="G31" s="29" t="s">
        <v>131</v>
      </c>
      <c r="H31" s="34">
        <v>547.47</v>
      </c>
    </row>
    <row r="32" spans="1:8" s="17" customFormat="1">
      <c r="A32" s="25" t="s">
        <v>99</v>
      </c>
      <c r="B32" s="33"/>
      <c r="C32" s="26"/>
      <c r="D32" s="27" t="s">
        <v>7</v>
      </c>
      <c r="E32" s="28">
        <v>304</v>
      </c>
      <c r="F32" s="26"/>
      <c r="G32" s="29" t="s">
        <v>132</v>
      </c>
      <c r="H32" s="34">
        <v>584.72</v>
      </c>
    </row>
    <row r="33" spans="1:8" s="17" customFormat="1">
      <c r="A33" s="25" t="s">
        <v>101</v>
      </c>
      <c r="B33" s="33"/>
      <c r="C33" s="26"/>
      <c r="D33" s="27" t="s">
        <v>10</v>
      </c>
      <c r="E33" s="28">
        <v>335</v>
      </c>
      <c r="F33" s="26"/>
      <c r="G33" s="29" t="s">
        <v>133</v>
      </c>
      <c r="H33" s="34">
        <v>676.54</v>
      </c>
    </row>
    <row r="34" spans="1:8" s="17" customFormat="1">
      <c r="A34" s="25" t="s">
        <v>103</v>
      </c>
      <c r="B34" s="33"/>
      <c r="C34" s="26"/>
      <c r="D34" s="27" t="s">
        <v>12</v>
      </c>
      <c r="E34" s="28">
        <v>422</v>
      </c>
      <c r="F34" s="26"/>
      <c r="G34" s="29" t="s">
        <v>134</v>
      </c>
      <c r="H34" s="34">
        <v>761.43</v>
      </c>
    </row>
    <row r="35" spans="1:8" s="17" customFormat="1">
      <c r="A35" s="25" t="s">
        <v>105</v>
      </c>
      <c r="B35" s="33"/>
      <c r="C35" s="26"/>
      <c r="D35" s="27" t="s">
        <v>14</v>
      </c>
      <c r="E35" s="28">
        <v>559</v>
      </c>
      <c r="F35" s="26"/>
      <c r="G35" s="29" t="s">
        <v>135</v>
      </c>
      <c r="H35" s="34">
        <v>1008.2</v>
      </c>
    </row>
    <row r="36" spans="1:8" s="17" customFormat="1">
      <c r="A36" s="25" t="s">
        <v>107</v>
      </c>
      <c r="B36" s="33"/>
      <c r="C36" s="26"/>
      <c r="D36" s="27" t="s">
        <v>16</v>
      </c>
      <c r="E36" s="28">
        <v>625</v>
      </c>
      <c r="F36" s="26"/>
      <c r="G36" s="29" t="s">
        <v>136</v>
      </c>
      <c r="H36" s="34">
        <v>1155.4100000000001</v>
      </c>
    </row>
    <row r="37" spans="1:8" s="17" customFormat="1">
      <c r="A37" s="25" t="s">
        <v>109</v>
      </c>
      <c r="B37" s="33"/>
      <c r="C37" s="26"/>
      <c r="D37" s="27" t="s">
        <v>18</v>
      </c>
      <c r="E37" s="28">
        <v>760</v>
      </c>
      <c r="F37" s="26"/>
      <c r="G37" s="29" t="s">
        <v>137</v>
      </c>
      <c r="H37" s="34">
        <v>1458.76</v>
      </c>
    </row>
    <row r="38" spans="1:8" s="17" customFormat="1">
      <c r="A38" s="25" t="s">
        <v>111</v>
      </c>
      <c r="B38" s="33"/>
      <c r="C38" s="26"/>
      <c r="D38" s="30" t="s">
        <v>20</v>
      </c>
      <c r="E38" s="31">
        <v>913</v>
      </c>
      <c r="F38" s="26"/>
      <c r="G38" s="32" t="s">
        <v>138</v>
      </c>
      <c r="H38" s="35">
        <v>1711.26</v>
      </c>
    </row>
    <row r="39" spans="1:8" s="17" customFormat="1">
      <c r="A39" s="25" t="s">
        <v>139</v>
      </c>
      <c r="B39" s="33"/>
      <c r="C39" s="26"/>
      <c r="D39" s="27" t="s">
        <v>22</v>
      </c>
      <c r="E39" s="28">
        <v>1107</v>
      </c>
      <c r="F39" s="26"/>
      <c r="G39" s="29" t="s">
        <v>140</v>
      </c>
      <c r="H39" s="34">
        <v>1958.4</v>
      </c>
    </row>
    <row r="40" spans="1:8" s="17" customFormat="1">
      <c r="A40" s="25" t="s">
        <v>141</v>
      </c>
      <c r="B40" s="33"/>
      <c r="C40" s="26"/>
      <c r="D40" s="27" t="s">
        <v>24</v>
      </c>
      <c r="E40" s="28">
        <v>1323</v>
      </c>
      <c r="F40" s="26"/>
      <c r="G40" s="29" t="s">
        <v>142</v>
      </c>
      <c r="H40" s="34">
        <v>2409.86</v>
      </c>
    </row>
    <row r="41" spans="1:8" s="17" customFormat="1">
      <c r="A41" s="25" t="s">
        <v>143</v>
      </c>
      <c r="B41" s="33"/>
      <c r="C41" s="26"/>
      <c r="D41" s="27" t="s">
        <v>26</v>
      </c>
      <c r="E41" s="28">
        <v>1603</v>
      </c>
      <c r="F41" s="26"/>
      <c r="G41" s="29" t="s">
        <v>144</v>
      </c>
      <c r="H41" s="34">
        <v>2961.24</v>
      </c>
    </row>
    <row r="42" spans="1:8" s="17" customFormat="1">
      <c r="A42" s="25" t="s">
        <v>161</v>
      </c>
      <c r="B42" s="33"/>
      <c r="C42" s="26"/>
      <c r="D42" s="27" t="s">
        <v>28</v>
      </c>
      <c r="E42" s="28">
        <v>1924</v>
      </c>
      <c r="F42" s="26"/>
      <c r="G42" s="29" t="s">
        <v>194</v>
      </c>
      <c r="H42" s="34">
        <v>3559.03</v>
      </c>
    </row>
    <row r="43" spans="1:8" s="17" customFormat="1">
      <c r="A43" s="25" t="s">
        <v>164</v>
      </c>
      <c r="B43" s="33"/>
      <c r="C43" s="26"/>
      <c r="D43" s="27" t="s">
        <v>30</v>
      </c>
      <c r="E43" s="28">
        <v>2193</v>
      </c>
      <c r="F43" s="26"/>
      <c r="G43" s="29" t="s">
        <v>195</v>
      </c>
      <c r="H43" s="34">
        <v>4050.63</v>
      </c>
    </row>
    <row r="44" spans="1:8" s="17" customFormat="1">
      <c r="A44" s="25" t="s">
        <v>165</v>
      </c>
      <c r="B44" s="33"/>
      <c r="C44" s="26"/>
      <c r="D44" s="27" t="s">
        <v>32</v>
      </c>
      <c r="E44" s="28">
        <v>2794</v>
      </c>
      <c r="F44" s="26"/>
      <c r="G44" s="29" t="s">
        <v>196</v>
      </c>
      <c r="H44" s="34">
        <v>4776</v>
      </c>
    </row>
    <row r="45" spans="1:8" s="17" customFormat="1" ht="16" thickBot="1">
      <c r="A45" s="39" t="s">
        <v>192</v>
      </c>
      <c r="B45" s="39">
        <f>SUM(B28:B44)</f>
        <v>0</v>
      </c>
      <c r="C45" s="26"/>
      <c r="D45" s="37"/>
      <c r="E45" s="38"/>
      <c r="F45" s="26"/>
      <c r="G45" s="32" t="s">
        <v>145</v>
      </c>
      <c r="H45" s="36">
        <v>20</v>
      </c>
    </row>
    <row r="46" spans="1:8" s="17" customFormat="1" ht="16" thickBot="1">
      <c r="A46" s="2"/>
      <c r="B46" s="2"/>
      <c r="C46" s="2"/>
      <c r="D46" s="48" t="s">
        <v>163</v>
      </c>
      <c r="E46" s="49"/>
      <c r="F46" s="2"/>
      <c r="G46" s="50" t="s">
        <v>163</v>
      </c>
      <c r="H46" s="51"/>
    </row>
    <row r="50" spans="1:8">
      <c r="C50" s="19"/>
      <c r="F50" s="19"/>
    </row>
    <row r="52" spans="1:8" s="17" customFormat="1">
      <c r="A52" s="2"/>
      <c r="B52" s="2"/>
      <c r="C52" s="2"/>
      <c r="D52" s="52" t="s">
        <v>88</v>
      </c>
      <c r="E52" s="52"/>
      <c r="F52" s="19"/>
      <c r="G52" s="53" t="s">
        <v>246</v>
      </c>
      <c r="H52" s="53"/>
    </row>
    <row r="53" spans="1:8" s="17" customFormat="1">
      <c r="A53" s="1" t="s">
        <v>90</v>
      </c>
      <c r="B53" s="1" t="s">
        <v>80</v>
      </c>
      <c r="C53" s="22"/>
      <c r="D53" s="23" t="s">
        <v>91</v>
      </c>
      <c r="E53" s="1" t="s">
        <v>84</v>
      </c>
      <c r="F53" s="22"/>
      <c r="G53" s="23" t="s">
        <v>91</v>
      </c>
      <c r="H53" s="24" t="s">
        <v>191</v>
      </c>
    </row>
    <row r="54" spans="1:8" s="17" customFormat="1">
      <c r="A54" s="25" t="s">
        <v>93</v>
      </c>
      <c r="B54" s="33"/>
      <c r="C54" s="26"/>
      <c r="D54" s="27" t="s">
        <v>2</v>
      </c>
      <c r="E54" s="28">
        <v>254</v>
      </c>
      <c r="F54" s="26"/>
      <c r="G54" s="29" t="s">
        <v>147</v>
      </c>
      <c r="H54" s="34">
        <v>573.26</v>
      </c>
    </row>
    <row r="55" spans="1:8" s="17" customFormat="1">
      <c r="A55" s="25" t="s">
        <v>95</v>
      </c>
      <c r="B55" s="33"/>
      <c r="C55" s="26"/>
      <c r="D55" s="27" t="s">
        <v>2</v>
      </c>
      <c r="E55" s="28">
        <v>254</v>
      </c>
      <c r="F55" s="26"/>
      <c r="G55" s="29" t="s">
        <v>148</v>
      </c>
      <c r="H55" s="34">
        <v>657.07999999999993</v>
      </c>
    </row>
    <row r="56" spans="1:8" s="17" customFormat="1">
      <c r="A56" s="25" t="s">
        <v>97</v>
      </c>
      <c r="B56" s="33"/>
      <c r="C56" s="26"/>
      <c r="D56" s="27" t="s">
        <v>5</v>
      </c>
      <c r="E56" s="28">
        <v>262</v>
      </c>
      <c r="F56" s="26"/>
      <c r="G56" s="29" t="s">
        <v>149</v>
      </c>
      <c r="H56" s="34">
        <v>789.53</v>
      </c>
    </row>
    <row r="57" spans="1:8" s="17" customFormat="1">
      <c r="A57" s="25" t="s">
        <v>99</v>
      </c>
      <c r="B57" s="33"/>
      <c r="C57" s="26"/>
      <c r="D57" s="27" t="s">
        <v>7</v>
      </c>
      <c r="E57" s="28">
        <v>304</v>
      </c>
      <c r="F57" s="26"/>
      <c r="G57" s="29" t="s">
        <v>150</v>
      </c>
      <c r="H57" s="34">
        <v>878.52</v>
      </c>
    </row>
    <row r="58" spans="1:8" s="17" customFormat="1">
      <c r="A58" s="25" t="s">
        <v>99</v>
      </c>
      <c r="B58" s="33"/>
      <c r="C58" s="26"/>
      <c r="D58" s="27" t="s">
        <v>7</v>
      </c>
      <c r="E58" s="28">
        <v>304</v>
      </c>
      <c r="F58" s="26"/>
      <c r="G58" s="29" t="s">
        <v>151</v>
      </c>
      <c r="H58" s="34">
        <v>935.43</v>
      </c>
    </row>
    <row r="59" spans="1:8" s="17" customFormat="1">
      <c r="A59" s="25" t="s">
        <v>101</v>
      </c>
      <c r="B59" s="33"/>
      <c r="C59" s="26"/>
      <c r="D59" s="27" t="s">
        <v>10</v>
      </c>
      <c r="E59" s="28">
        <v>335</v>
      </c>
      <c r="F59" s="26"/>
      <c r="G59" s="29" t="s">
        <v>152</v>
      </c>
      <c r="H59" s="34">
        <v>1077.2</v>
      </c>
    </row>
    <row r="60" spans="1:8" s="17" customFormat="1">
      <c r="A60" s="25" t="s">
        <v>103</v>
      </c>
      <c r="B60" s="33"/>
      <c r="C60" s="26"/>
      <c r="D60" s="27" t="s">
        <v>12</v>
      </c>
      <c r="E60" s="28">
        <v>422</v>
      </c>
      <c r="F60" s="26"/>
      <c r="G60" s="29" t="s">
        <v>153</v>
      </c>
      <c r="H60" s="34">
        <v>1206.5400000000002</v>
      </c>
    </row>
    <row r="61" spans="1:8" s="17" customFormat="1">
      <c r="A61" s="25" t="s">
        <v>105</v>
      </c>
      <c r="B61" s="33"/>
      <c r="C61" s="26"/>
      <c r="D61" s="27" t="s">
        <v>14</v>
      </c>
      <c r="E61" s="28">
        <v>559</v>
      </c>
      <c r="F61" s="26"/>
      <c r="G61" s="29" t="s">
        <v>154</v>
      </c>
      <c r="H61" s="34">
        <v>1211.6399999999999</v>
      </c>
    </row>
    <row r="62" spans="1:8" s="17" customFormat="1">
      <c r="A62" s="25" t="s">
        <v>107</v>
      </c>
      <c r="B62" s="33"/>
      <c r="C62" s="26"/>
      <c r="D62" s="27" t="s">
        <v>16</v>
      </c>
      <c r="E62" s="28">
        <v>625</v>
      </c>
      <c r="F62" s="26"/>
      <c r="G62" s="29" t="s">
        <v>155</v>
      </c>
      <c r="H62" s="34">
        <v>1383.4499999999998</v>
      </c>
    </row>
    <row r="63" spans="1:8" s="17" customFormat="1">
      <c r="A63" s="25" t="s">
        <v>109</v>
      </c>
      <c r="B63" s="33"/>
      <c r="C63" s="26"/>
      <c r="D63" s="27" t="s">
        <v>18</v>
      </c>
      <c r="E63" s="28">
        <v>760</v>
      </c>
      <c r="F63" s="26"/>
      <c r="G63" s="29" t="s">
        <v>156</v>
      </c>
      <c r="H63" s="34">
        <v>1738.48</v>
      </c>
    </row>
    <row r="64" spans="1:8" s="17" customFormat="1">
      <c r="A64" s="25" t="s">
        <v>111</v>
      </c>
      <c r="B64" s="33"/>
      <c r="C64" s="26"/>
      <c r="D64" s="30" t="s">
        <v>20</v>
      </c>
      <c r="E64" s="31">
        <v>913</v>
      </c>
      <c r="F64" s="26"/>
      <c r="G64" s="32" t="s">
        <v>157</v>
      </c>
      <c r="H64" s="35">
        <v>2034.87</v>
      </c>
    </row>
    <row r="65" spans="1:8" s="17" customFormat="1">
      <c r="A65" s="25" t="s">
        <v>139</v>
      </c>
      <c r="B65" s="33"/>
      <c r="C65" s="26"/>
      <c r="D65" s="27" t="s">
        <v>22</v>
      </c>
      <c r="E65" s="28">
        <v>1107</v>
      </c>
      <c r="F65" s="26"/>
      <c r="G65" s="29" t="s">
        <v>158</v>
      </c>
      <c r="H65" s="34">
        <v>2364.66</v>
      </c>
    </row>
    <row r="66" spans="1:8" s="17" customFormat="1">
      <c r="A66" s="25" t="s">
        <v>141</v>
      </c>
      <c r="B66" s="33"/>
      <c r="C66" s="26"/>
      <c r="D66" s="27" t="s">
        <v>24</v>
      </c>
      <c r="E66" s="28">
        <v>1323</v>
      </c>
      <c r="F66" s="26"/>
      <c r="G66" s="29" t="s">
        <v>159</v>
      </c>
      <c r="H66" s="34">
        <v>2893.93</v>
      </c>
    </row>
    <row r="67" spans="1:8" s="17" customFormat="1">
      <c r="A67" s="25" t="s">
        <v>143</v>
      </c>
      <c r="B67" s="33"/>
      <c r="C67" s="26"/>
      <c r="D67" s="27" t="s">
        <v>26</v>
      </c>
      <c r="E67" s="28">
        <v>1603</v>
      </c>
      <c r="F67" s="26"/>
      <c r="G67" s="29" t="s">
        <v>160</v>
      </c>
      <c r="H67" s="34">
        <v>3538.8399999999997</v>
      </c>
    </row>
    <row r="68" spans="1:8" s="17" customFormat="1">
      <c r="A68" s="25" t="s">
        <v>161</v>
      </c>
      <c r="B68" s="33"/>
      <c r="C68" s="26"/>
      <c r="D68" s="27" t="s">
        <v>28</v>
      </c>
      <c r="E68" s="28">
        <v>1924</v>
      </c>
      <c r="F68" s="26"/>
      <c r="G68" s="29" t="s">
        <v>162</v>
      </c>
      <c r="H68" s="34">
        <v>4238.3</v>
      </c>
    </row>
    <row r="69" spans="1:8" s="17" customFormat="1">
      <c r="A69" s="25" t="s">
        <v>164</v>
      </c>
      <c r="B69" s="33"/>
      <c r="C69" s="26"/>
      <c r="D69" s="27" t="s">
        <v>30</v>
      </c>
      <c r="E69" s="28">
        <v>2193</v>
      </c>
      <c r="F69" s="26"/>
      <c r="G69" s="29" t="s">
        <v>197</v>
      </c>
      <c r="H69" s="34">
        <v>4813.18</v>
      </c>
    </row>
    <row r="70" spans="1:8" s="17" customFormat="1">
      <c r="A70" s="25" t="s">
        <v>165</v>
      </c>
      <c r="B70" s="33"/>
      <c r="C70" s="26"/>
      <c r="D70" s="27" t="s">
        <v>32</v>
      </c>
      <c r="E70" s="28">
        <v>2794</v>
      </c>
      <c r="F70" s="26"/>
      <c r="G70" s="29" t="s">
        <v>198</v>
      </c>
      <c r="H70" s="34">
        <v>5661.6600000000008</v>
      </c>
    </row>
    <row r="71" spans="1:8" s="17" customFormat="1">
      <c r="A71" s="25" t="s">
        <v>166</v>
      </c>
      <c r="B71" s="33"/>
      <c r="C71" s="26"/>
      <c r="D71" s="27" t="s">
        <v>34</v>
      </c>
      <c r="E71" s="28">
        <v>3725</v>
      </c>
      <c r="F71" s="26"/>
      <c r="G71" s="29" t="s">
        <v>199</v>
      </c>
      <c r="H71" s="34">
        <v>7736.7</v>
      </c>
    </row>
    <row r="72" spans="1:8" s="17" customFormat="1">
      <c r="A72" s="25" t="s">
        <v>167</v>
      </c>
      <c r="B72" s="33"/>
      <c r="C72" s="26"/>
      <c r="D72" s="27" t="s">
        <v>36</v>
      </c>
      <c r="E72" s="28">
        <v>4129</v>
      </c>
      <c r="F72" s="26"/>
      <c r="G72" s="29" t="s">
        <v>200</v>
      </c>
      <c r="H72" s="34">
        <v>9341.43</v>
      </c>
    </row>
    <row r="73" spans="1:8" s="17" customFormat="1">
      <c r="A73" s="25" t="s">
        <v>168</v>
      </c>
      <c r="B73" s="33"/>
      <c r="C73" s="26"/>
      <c r="D73" s="27" t="s">
        <v>38</v>
      </c>
      <c r="E73" s="28">
        <v>5442</v>
      </c>
      <c r="F73" s="26"/>
      <c r="G73" s="29" t="s">
        <v>201</v>
      </c>
      <c r="H73" s="34">
        <v>11403.1</v>
      </c>
    </row>
    <row r="74" spans="1:8" s="17" customFormat="1">
      <c r="A74" s="25" t="s">
        <v>169</v>
      </c>
      <c r="B74" s="33"/>
      <c r="C74" s="26"/>
      <c r="D74" s="27" t="s">
        <v>42</v>
      </c>
      <c r="E74" s="28">
        <v>6508</v>
      </c>
      <c r="F74" s="26"/>
      <c r="G74" s="29" t="s">
        <v>202</v>
      </c>
      <c r="H74" s="34">
        <v>13615.29</v>
      </c>
    </row>
    <row r="75" spans="1:8" s="17" customFormat="1" ht="16" thickBot="1">
      <c r="A75" s="25" t="s">
        <v>219</v>
      </c>
      <c r="B75" s="33"/>
      <c r="C75" s="26"/>
      <c r="D75" s="27" t="s">
        <v>46</v>
      </c>
      <c r="E75" s="28">
        <v>8101</v>
      </c>
      <c r="F75" s="26"/>
      <c r="G75" s="29" t="s">
        <v>221</v>
      </c>
      <c r="H75" s="34">
        <v>17452.780000000002</v>
      </c>
    </row>
    <row r="76" spans="1:8" s="17" customFormat="1" ht="16" thickBot="1">
      <c r="A76" s="2"/>
      <c r="B76" s="2"/>
      <c r="C76" s="2"/>
      <c r="D76" s="48" t="s">
        <v>163</v>
      </c>
      <c r="E76" s="49"/>
      <c r="F76" s="2"/>
      <c r="G76" s="50" t="s">
        <v>163</v>
      </c>
      <c r="H76" s="51"/>
    </row>
  </sheetData>
  <mergeCells count="13">
    <mergeCell ref="D26:E26"/>
    <mergeCell ref="G26:H26"/>
    <mergeCell ref="A1:H1"/>
    <mergeCell ref="D6:E6"/>
    <mergeCell ref="G6:H6"/>
    <mergeCell ref="D20:E20"/>
    <mergeCell ref="G20:H20"/>
    <mergeCell ref="D46:E46"/>
    <mergeCell ref="G46:H46"/>
    <mergeCell ref="D52:E52"/>
    <mergeCell ref="G52:H52"/>
    <mergeCell ref="D76:E76"/>
    <mergeCell ref="G76:H76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activeCell="G14" sqref="G14"/>
    </sheetView>
  </sheetViews>
  <sheetFormatPr defaultColWidth="8.4140625" defaultRowHeight="15.5"/>
  <cols>
    <col min="1" max="2" width="10.5" style="2" customWidth="1"/>
    <col min="3" max="3" width="2.5" style="2" customWidth="1"/>
    <col min="4" max="4" width="15.5" style="18" customWidth="1"/>
    <col min="5" max="5" width="15.5" style="2" customWidth="1"/>
    <col min="6" max="6" width="2.5" style="2" customWidth="1"/>
    <col min="7" max="7" width="20.5" style="7" customWidth="1"/>
    <col min="8" max="8" width="15.5" style="19" customWidth="1"/>
    <col min="9" max="9" width="8.4140625" style="17"/>
    <col min="10" max="16384" width="8.4140625" style="2"/>
  </cols>
  <sheetData>
    <row r="1" spans="1:8" ht="23" thickBot="1">
      <c r="A1" s="56" t="s">
        <v>203</v>
      </c>
      <c r="B1" s="57"/>
      <c r="C1" s="57"/>
      <c r="D1" s="57"/>
      <c r="E1" s="57"/>
      <c r="F1" s="57"/>
      <c r="G1" s="57"/>
      <c r="H1" s="57"/>
    </row>
    <row r="3" spans="1:8">
      <c r="H3" s="20" t="s">
        <v>87</v>
      </c>
    </row>
    <row r="4" spans="1:8">
      <c r="C4" s="19"/>
      <c r="F4" s="19"/>
      <c r="H4" s="21">
        <v>1.1000000000000001</v>
      </c>
    </row>
    <row r="6" spans="1:8" s="17" customFormat="1">
      <c r="A6" s="2"/>
      <c r="B6" s="2"/>
      <c r="C6" s="2"/>
      <c r="D6" s="52" t="s">
        <v>88</v>
      </c>
      <c r="E6" s="52"/>
      <c r="F6" s="19"/>
      <c r="G6" s="53" t="s">
        <v>204</v>
      </c>
      <c r="H6" s="53"/>
    </row>
    <row r="7" spans="1:8" s="17" customFormat="1">
      <c r="A7" s="1" t="s">
        <v>90</v>
      </c>
      <c r="B7" s="1" t="s">
        <v>80</v>
      </c>
      <c r="C7" s="22"/>
      <c r="D7" s="23" t="s">
        <v>91</v>
      </c>
      <c r="E7" s="1" t="s">
        <v>84</v>
      </c>
      <c r="F7" s="22"/>
      <c r="G7" s="23" t="s">
        <v>91</v>
      </c>
      <c r="H7" s="24" t="s">
        <v>92</v>
      </c>
    </row>
    <row r="8" spans="1:8" s="17" customFormat="1">
      <c r="A8" s="25" t="s">
        <v>93</v>
      </c>
      <c r="B8" s="33"/>
      <c r="C8" s="26"/>
      <c r="D8" s="27" t="s">
        <v>2</v>
      </c>
      <c r="E8" s="28">
        <v>254</v>
      </c>
      <c r="F8" s="26"/>
      <c r="G8" s="29" t="s">
        <v>205</v>
      </c>
      <c r="H8" s="34">
        <v>545</v>
      </c>
    </row>
    <row r="9" spans="1:8" s="17" customFormat="1">
      <c r="A9" s="25" t="s">
        <v>146</v>
      </c>
      <c r="B9" s="33"/>
      <c r="C9" s="26"/>
      <c r="D9" s="27" t="s">
        <v>2</v>
      </c>
      <c r="E9" s="28">
        <v>254</v>
      </c>
      <c r="F9" s="26"/>
      <c r="G9" s="29" t="s">
        <v>206</v>
      </c>
      <c r="H9" s="34">
        <v>585</v>
      </c>
    </row>
    <row r="10" spans="1:8" s="17" customFormat="1">
      <c r="A10" s="25" t="s">
        <v>95</v>
      </c>
      <c r="B10" s="33"/>
      <c r="C10" s="26"/>
      <c r="D10" s="27" t="s">
        <v>2</v>
      </c>
      <c r="E10" s="28">
        <v>254</v>
      </c>
      <c r="F10" s="26"/>
      <c r="G10" s="29" t="s">
        <v>207</v>
      </c>
      <c r="H10" s="34">
        <v>675</v>
      </c>
    </row>
    <row r="11" spans="1:8" s="17" customFormat="1">
      <c r="A11" s="25" t="s">
        <v>97</v>
      </c>
      <c r="B11" s="33"/>
      <c r="C11" s="26"/>
      <c r="D11" s="27" t="s">
        <v>5</v>
      </c>
      <c r="E11" s="28">
        <v>262</v>
      </c>
      <c r="F11" s="26"/>
      <c r="G11" s="29" t="s">
        <v>208</v>
      </c>
      <c r="H11" s="34">
        <v>725</v>
      </c>
    </row>
    <row r="12" spans="1:8" s="17" customFormat="1">
      <c r="A12" s="25" t="s">
        <v>117</v>
      </c>
      <c r="B12" s="33"/>
      <c r="C12" s="26"/>
      <c r="D12" s="27" t="s">
        <v>7</v>
      </c>
      <c r="E12" s="28">
        <v>304</v>
      </c>
      <c r="F12" s="26"/>
      <c r="G12" s="29" t="s">
        <v>209</v>
      </c>
      <c r="H12" s="34">
        <v>805</v>
      </c>
    </row>
    <row r="13" spans="1:8" s="17" customFormat="1">
      <c r="A13" s="25" t="s">
        <v>99</v>
      </c>
      <c r="B13" s="33"/>
      <c r="C13" s="26"/>
      <c r="D13" s="27" t="s">
        <v>7</v>
      </c>
      <c r="E13" s="28">
        <v>304</v>
      </c>
      <c r="F13" s="26"/>
      <c r="G13" s="29" t="s">
        <v>210</v>
      </c>
      <c r="H13" s="34">
        <v>870</v>
      </c>
    </row>
    <row r="14" spans="1:8" s="17" customFormat="1">
      <c r="A14" s="25" t="s">
        <v>101</v>
      </c>
      <c r="B14" s="33"/>
      <c r="C14" s="26"/>
      <c r="D14" s="27" t="s">
        <v>10</v>
      </c>
      <c r="E14" s="28">
        <v>335</v>
      </c>
      <c r="F14" s="26"/>
      <c r="G14" s="29" t="s">
        <v>211</v>
      </c>
      <c r="H14" s="34">
        <v>1075</v>
      </c>
    </row>
    <row r="15" spans="1:8" s="17" customFormat="1">
      <c r="A15" s="25" t="s">
        <v>103</v>
      </c>
      <c r="B15" s="33"/>
      <c r="C15" s="26"/>
      <c r="D15" s="27" t="s">
        <v>12</v>
      </c>
      <c r="E15" s="28">
        <v>422</v>
      </c>
      <c r="F15" s="26"/>
      <c r="G15" s="29" t="s">
        <v>212</v>
      </c>
      <c r="H15" s="34">
        <v>1295</v>
      </c>
    </row>
    <row r="16" spans="1:8" s="17" customFormat="1">
      <c r="A16" s="25" t="s">
        <v>105</v>
      </c>
      <c r="B16" s="33"/>
      <c r="C16" s="26"/>
      <c r="D16" s="27" t="s">
        <v>14</v>
      </c>
      <c r="E16" s="28">
        <v>559</v>
      </c>
      <c r="F16" s="26"/>
      <c r="G16" s="29" t="s">
        <v>213</v>
      </c>
      <c r="H16" s="34">
        <v>1595</v>
      </c>
    </row>
    <row r="17" spans="1:8" s="17" customFormat="1">
      <c r="A17" s="25" t="s">
        <v>107</v>
      </c>
      <c r="B17" s="33"/>
      <c r="C17" s="26"/>
      <c r="D17" s="27" t="s">
        <v>16</v>
      </c>
      <c r="E17" s="28">
        <v>625</v>
      </c>
      <c r="F17" s="26"/>
      <c r="G17" s="29" t="s">
        <v>214</v>
      </c>
      <c r="H17" s="34">
        <v>2050</v>
      </c>
    </row>
    <row r="18" spans="1:8" s="17" customFormat="1">
      <c r="A18" s="25" t="s">
        <v>109</v>
      </c>
      <c r="B18" s="33"/>
      <c r="C18" s="26"/>
      <c r="D18" s="27" t="s">
        <v>18</v>
      </c>
      <c r="E18" s="28">
        <v>760</v>
      </c>
      <c r="F18" s="26"/>
      <c r="G18" s="29" t="s">
        <v>215</v>
      </c>
      <c r="H18" s="34">
        <v>2380</v>
      </c>
    </row>
    <row r="19" spans="1:8" s="17" customFormat="1">
      <c r="A19" s="25" t="s">
        <v>111</v>
      </c>
      <c r="B19" s="33"/>
      <c r="C19" s="26"/>
      <c r="D19" s="30" t="s">
        <v>20</v>
      </c>
      <c r="E19" s="31">
        <v>913</v>
      </c>
      <c r="F19" s="26"/>
      <c r="G19" s="32" t="s">
        <v>216</v>
      </c>
      <c r="H19" s="34">
        <v>2900</v>
      </c>
    </row>
    <row r="20" spans="1:8" s="17" customFormat="1" ht="16" thickBot="1">
      <c r="A20" s="25" t="s">
        <v>192</v>
      </c>
      <c r="B20" s="33"/>
      <c r="C20" s="26"/>
      <c r="D20" s="30" t="s">
        <v>76</v>
      </c>
      <c r="E20" s="31">
        <v>102</v>
      </c>
      <c r="F20" s="26"/>
      <c r="G20" s="32" t="s">
        <v>217</v>
      </c>
      <c r="H20" s="34">
        <v>130</v>
      </c>
    </row>
    <row r="21" spans="1:8" s="17" customFormat="1" ht="16" thickBot="1">
      <c r="A21" s="2"/>
      <c r="B21" s="2"/>
      <c r="C21" s="2"/>
      <c r="D21" s="48" t="s">
        <v>163</v>
      </c>
      <c r="E21" s="49"/>
      <c r="F21" s="2"/>
      <c r="G21" s="50" t="s">
        <v>163</v>
      </c>
      <c r="H21" s="51"/>
    </row>
    <row r="24" spans="1:8" s="17" customFormat="1">
      <c r="A24" s="2"/>
      <c r="B24" s="2"/>
      <c r="C24" s="2"/>
      <c r="D24" s="18"/>
      <c r="E24" s="2"/>
      <c r="F24" s="2"/>
      <c r="G24" s="7"/>
      <c r="H24" s="19"/>
    </row>
    <row r="25" spans="1:8" s="17" customFormat="1">
      <c r="A25" s="2"/>
      <c r="B25" s="2"/>
      <c r="C25" s="19"/>
      <c r="D25" s="18"/>
      <c r="E25" s="2"/>
      <c r="F25" s="19"/>
      <c r="G25" s="7"/>
      <c r="H25" s="19"/>
    </row>
    <row r="27" spans="1:8" s="17" customFormat="1">
      <c r="A27" s="2"/>
      <c r="B27" s="2"/>
      <c r="C27" s="2"/>
      <c r="D27" s="52" t="s">
        <v>88</v>
      </c>
      <c r="E27" s="52"/>
      <c r="F27" s="19"/>
      <c r="G27" s="53" t="s">
        <v>218</v>
      </c>
      <c r="H27" s="53"/>
    </row>
    <row r="28" spans="1:8" s="17" customFormat="1">
      <c r="A28" s="1" t="s">
        <v>90</v>
      </c>
      <c r="B28" s="1" t="s">
        <v>80</v>
      </c>
      <c r="C28" s="22"/>
      <c r="D28" s="23" t="s">
        <v>91</v>
      </c>
      <c r="E28" s="1" t="s">
        <v>84</v>
      </c>
      <c r="F28" s="22"/>
      <c r="G28" s="23" t="s">
        <v>91</v>
      </c>
      <c r="H28" s="24" t="s">
        <v>191</v>
      </c>
    </row>
    <row r="29" spans="1:8" s="17" customFormat="1">
      <c r="A29" s="25" t="s">
        <v>93</v>
      </c>
      <c r="B29" s="33"/>
      <c r="C29" s="26"/>
      <c r="D29" s="27" t="s">
        <v>2</v>
      </c>
      <c r="E29" s="28">
        <v>254</v>
      </c>
      <c r="F29" s="26"/>
      <c r="G29" s="29" t="s">
        <v>222</v>
      </c>
      <c r="H29" s="34">
        <v>755</v>
      </c>
    </row>
    <row r="30" spans="1:8" s="17" customFormat="1">
      <c r="A30" s="25" t="s">
        <v>146</v>
      </c>
      <c r="B30" s="33"/>
      <c r="C30" s="26"/>
      <c r="D30" s="27" t="s">
        <v>2</v>
      </c>
      <c r="E30" s="28">
        <v>254</v>
      </c>
      <c r="F30" s="26"/>
      <c r="G30" s="29" t="s">
        <v>223</v>
      </c>
      <c r="H30" s="34">
        <v>815</v>
      </c>
    </row>
    <row r="31" spans="1:8" s="17" customFormat="1">
      <c r="A31" s="25" t="s">
        <v>95</v>
      </c>
      <c r="B31" s="33"/>
      <c r="C31" s="26"/>
      <c r="D31" s="27" t="s">
        <v>2</v>
      </c>
      <c r="E31" s="28">
        <v>254</v>
      </c>
      <c r="F31" s="26"/>
      <c r="G31" s="29" t="s">
        <v>224</v>
      </c>
      <c r="H31" s="34">
        <v>985</v>
      </c>
    </row>
    <row r="32" spans="1:8" s="17" customFormat="1">
      <c r="A32" s="25" t="s">
        <v>97</v>
      </c>
      <c r="B32" s="33"/>
      <c r="C32" s="26"/>
      <c r="D32" s="27" t="s">
        <v>5</v>
      </c>
      <c r="E32" s="28">
        <v>262</v>
      </c>
      <c r="F32" s="26"/>
      <c r="G32" s="29" t="s">
        <v>225</v>
      </c>
      <c r="H32" s="34">
        <v>1055</v>
      </c>
    </row>
    <row r="33" spans="1:8" s="17" customFormat="1">
      <c r="A33" s="25" t="s">
        <v>99</v>
      </c>
      <c r="B33" s="33"/>
      <c r="C33" s="26"/>
      <c r="D33" s="27" t="s">
        <v>7</v>
      </c>
      <c r="E33" s="28">
        <v>304</v>
      </c>
      <c r="F33" s="26"/>
      <c r="G33" s="29" t="s">
        <v>226</v>
      </c>
      <c r="H33" s="34">
        <v>1140</v>
      </c>
    </row>
    <row r="34" spans="1:8" s="17" customFormat="1">
      <c r="A34" s="25" t="s">
        <v>99</v>
      </c>
      <c r="B34" s="33"/>
      <c r="C34" s="26"/>
      <c r="D34" s="27" t="s">
        <v>7</v>
      </c>
      <c r="E34" s="28">
        <v>304</v>
      </c>
      <c r="F34" s="26"/>
      <c r="G34" s="29" t="s">
        <v>227</v>
      </c>
      <c r="H34" s="34">
        <v>1220</v>
      </c>
    </row>
    <row r="35" spans="1:8" s="17" customFormat="1">
      <c r="A35" s="25" t="s">
        <v>101</v>
      </c>
      <c r="B35" s="33"/>
      <c r="C35" s="26"/>
      <c r="D35" s="27" t="s">
        <v>10</v>
      </c>
      <c r="E35" s="28">
        <v>335</v>
      </c>
      <c r="F35" s="26"/>
      <c r="G35" s="29" t="s">
        <v>228</v>
      </c>
      <c r="H35" s="34">
        <v>1410</v>
      </c>
    </row>
    <row r="36" spans="1:8" s="17" customFormat="1">
      <c r="A36" s="25" t="s">
        <v>103</v>
      </c>
      <c r="B36" s="33"/>
      <c r="C36" s="26"/>
      <c r="D36" s="27" t="s">
        <v>12</v>
      </c>
      <c r="E36" s="28">
        <v>422</v>
      </c>
      <c r="F36" s="26"/>
      <c r="G36" s="29" t="s">
        <v>229</v>
      </c>
      <c r="H36" s="34">
        <v>1600</v>
      </c>
    </row>
    <row r="37" spans="1:8" s="17" customFormat="1">
      <c r="A37" s="25" t="s">
        <v>105</v>
      </c>
      <c r="B37" s="33"/>
      <c r="C37" s="26"/>
      <c r="D37" s="27" t="s">
        <v>14</v>
      </c>
      <c r="E37" s="28">
        <v>559</v>
      </c>
      <c r="F37" s="26"/>
      <c r="G37" s="29" t="s">
        <v>230</v>
      </c>
      <c r="H37" s="34">
        <v>2015</v>
      </c>
    </row>
    <row r="38" spans="1:8" s="17" customFormat="1">
      <c r="A38" s="25" t="s">
        <v>107</v>
      </c>
      <c r="B38" s="33"/>
      <c r="C38" s="26"/>
      <c r="D38" s="27" t="s">
        <v>16</v>
      </c>
      <c r="E38" s="28">
        <v>625</v>
      </c>
      <c r="F38" s="26"/>
      <c r="G38" s="29" t="s">
        <v>231</v>
      </c>
      <c r="H38" s="34">
        <v>2510</v>
      </c>
    </row>
    <row r="39" spans="1:8" s="17" customFormat="1">
      <c r="A39" s="25" t="s">
        <v>109</v>
      </c>
      <c r="B39" s="33"/>
      <c r="C39" s="26"/>
      <c r="D39" s="27" t="s">
        <v>18</v>
      </c>
      <c r="E39" s="28">
        <v>760</v>
      </c>
      <c r="F39" s="26"/>
      <c r="G39" s="29" t="s">
        <v>232</v>
      </c>
      <c r="H39" s="34">
        <v>2960</v>
      </c>
    </row>
    <row r="40" spans="1:8" s="17" customFormat="1">
      <c r="A40" s="25" t="s">
        <v>111</v>
      </c>
      <c r="B40" s="33"/>
      <c r="C40" s="26"/>
      <c r="D40" s="30" t="s">
        <v>20</v>
      </c>
      <c r="E40" s="31">
        <v>913</v>
      </c>
      <c r="F40" s="26"/>
      <c r="G40" s="32" t="s">
        <v>233</v>
      </c>
      <c r="H40" s="35">
        <v>3445</v>
      </c>
    </row>
    <row r="41" spans="1:8" s="17" customFormat="1">
      <c r="A41" s="25" t="s">
        <v>139</v>
      </c>
      <c r="B41" s="33"/>
      <c r="C41" s="26"/>
      <c r="D41" s="27" t="s">
        <v>22</v>
      </c>
      <c r="E41" s="28">
        <v>1107</v>
      </c>
      <c r="F41" s="26"/>
      <c r="G41" s="29" t="s">
        <v>234</v>
      </c>
      <c r="H41" s="34">
        <v>3750</v>
      </c>
    </row>
    <row r="42" spans="1:8" s="17" customFormat="1">
      <c r="A42" s="25" t="s">
        <v>141</v>
      </c>
      <c r="B42" s="33"/>
      <c r="C42" s="26"/>
      <c r="D42" s="27" t="s">
        <v>24</v>
      </c>
      <c r="E42" s="28">
        <v>1323</v>
      </c>
      <c r="F42" s="26"/>
      <c r="G42" s="29" t="s">
        <v>235</v>
      </c>
      <c r="H42" s="34">
        <v>4620</v>
      </c>
    </row>
    <row r="43" spans="1:8" s="17" customFormat="1">
      <c r="A43" s="25" t="s">
        <v>143</v>
      </c>
      <c r="B43" s="33"/>
      <c r="C43" s="26"/>
      <c r="D43" s="27" t="s">
        <v>26</v>
      </c>
      <c r="E43" s="28">
        <v>1603</v>
      </c>
      <c r="F43" s="26"/>
      <c r="G43" s="29" t="s">
        <v>236</v>
      </c>
      <c r="H43" s="34">
        <v>5690</v>
      </c>
    </row>
    <row r="44" spans="1:8" s="17" customFormat="1">
      <c r="A44" s="25" t="s">
        <v>161</v>
      </c>
      <c r="B44" s="33"/>
      <c r="C44" s="26"/>
      <c r="D44" s="27" t="s">
        <v>28</v>
      </c>
      <c r="E44" s="28">
        <v>1924</v>
      </c>
      <c r="F44" s="26"/>
      <c r="G44" s="29" t="s">
        <v>237</v>
      </c>
      <c r="H44" s="34">
        <v>6735</v>
      </c>
    </row>
    <row r="45" spans="1:8" s="17" customFormat="1">
      <c r="A45" s="25" t="s">
        <v>164</v>
      </c>
      <c r="B45" s="33"/>
      <c r="C45" s="26"/>
      <c r="D45" s="27" t="s">
        <v>30</v>
      </c>
      <c r="E45" s="28">
        <v>2193</v>
      </c>
      <c r="F45" s="26"/>
      <c r="G45" s="29" t="s">
        <v>238</v>
      </c>
      <c r="H45" s="34">
        <v>7680</v>
      </c>
    </row>
    <row r="46" spans="1:8" s="17" customFormat="1">
      <c r="A46" s="25" t="s">
        <v>165</v>
      </c>
      <c r="B46" s="33"/>
      <c r="C46" s="26"/>
      <c r="D46" s="27" t="s">
        <v>32</v>
      </c>
      <c r="E46" s="28">
        <v>2794</v>
      </c>
      <c r="F46" s="26"/>
      <c r="G46" s="29" t="s">
        <v>239</v>
      </c>
      <c r="H46" s="34">
        <v>10010</v>
      </c>
    </row>
    <row r="47" spans="1:8" s="17" customFormat="1">
      <c r="A47" s="25" t="s">
        <v>166</v>
      </c>
      <c r="B47" s="33"/>
      <c r="C47" s="26"/>
      <c r="D47" s="27" t="s">
        <v>34</v>
      </c>
      <c r="E47" s="28">
        <v>3725</v>
      </c>
      <c r="F47" s="26"/>
      <c r="G47" s="29" t="s">
        <v>240</v>
      </c>
      <c r="H47" s="34">
        <v>11975</v>
      </c>
    </row>
    <row r="48" spans="1:8" s="17" customFormat="1">
      <c r="A48" s="25" t="s">
        <v>167</v>
      </c>
      <c r="B48" s="33"/>
      <c r="C48" s="26"/>
      <c r="D48" s="27" t="s">
        <v>36</v>
      </c>
      <c r="E48" s="28">
        <v>4129</v>
      </c>
      <c r="F48" s="26"/>
      <c r="G48" s="29" t="s">
        <v>241</v>
      </c>
      <c r="H48" s="34">
        <v>14470</v>
      </c>
    </row>
    <row r="49" spans="1:8" s="17" customFormat="1">
      <c r="A49" s="25" t="s">
        <v>168</v>
      </c>
      <c r="B49" s="33"/>
      <c r="C49" s="26"/>
      <c r="D49" s="27" t="s">
        <v>38</v>
      </c>
      <c r="E49" s="28">
        <v>5442</v>
      </c>
      <c r="F49" s="26"/>
      <c r="G49" s="29" t="s">
        <v>242</v>
      </c>
      <c r="H49" s="34">
        <v>17225</v>
      </c>
    </row>
    <row r="50" spans="1:8" s="17" customFormat="1">
      <c r="A50" s="25" t="s">
        <v>169</v>
      </c>
      <c r="B50" s="33"/>
      <c r="C50" s="26"/>
      <c r="D50" s="27" t="s">
        <v>42</v>
      </c>
      <c r="E50" s="28">
        <v>6508</v>
      </c>
      <c r="F50" s="26"/>
      <c r="G50" s="29" t="s">
        <v>243</v>
      </c>
      <c r="H50" s="34">
        <v>21520</v>
      </c>
    </row>
    <row r="51" spans="1:8" s="17" customFormat="1">
      <c r="A51" s="25" t="s">
        <v>219</v>
      </c>
      <c r="B51" s="33"/>
      <c r="C51" s="26"/>
      <c r="D51" s="27" t="s">
        <v>46</v>
      </c>
      <c r="E51" s="28">
        <v>8101</v>
      </c>
      <c r="F51" s="26"/>
      <c r="G51" s="29" t="s">
        <v>244</v>
      </c>
      <c r="H51" s="34">
        <v>26385</v>
      </c>
    </row>
    <row r="52" spans="1:8" s="17" customFormat="1" ht="16" thickBot="1">
      <c r="A52" s="25" t="s">
        <v>192</v>
      </c>
      <c r="B52" s="33"/>
      <c r="C52" s="26"/>
      <c r="D52" s="30" t="s">
        <v>76</v>
      </c>
      <c r="E52" s="31">
        <v>102</v>
      </c>
      <c r="F52" s="26"/>
      <c r="G52" s="29" t="s">
        <v>245</v>
      </c>
      <c r="H52" s="34">
        <v>150</v>
      </c>
    </row>
    <row r="53" spans="1:8" s="17" customFormat="1" ht="16" thickBot="1">
      <c r="A53" s="2"/>
      <c r="B53" s="2"/>
      <c r="C53" s="2"/>
      <c r="D53" s="48" t="s">
        <v>163</v>
      </c>
      <c r="E53" s="49"/>
      <c r="F53" s="2"/>
      <c r="G53" s="50" t="s">
        <v>163</v>
      </c>
      <c r="H53" s="51"/>
    </row>
  </sheetData>
  <mergeCells count="9">
    <mergeCell ref="D27:E27"/>
    <mergeCell ref="G27:H27"/>
    <mergeCell ref="D53:E53"/>
    <mergeCell ref="G53:H53"/>
    <mergeCell ref="A1:H1"/>
    <mergeCell ref="D6:E6"/>
    <mergeCell ref="G6:H6"/>
    <mergeCell ref="D21:E21"/>
    <mergeCell ref="G21:H2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Normal="100" workbookViewId="0">
      <selection activeCell="E22" sqref="E22"/>
    </sheetView>
  </sheetViews>
  <sheetFormatPr defaultColWidth="8.4140625" defaultRowHeight="15.5"/>
  <cols>
    <col min="1" max="2" width="10.5" style="2" customWidth="1"/>
    <col min="3" max="3" width="2.5" style="2" customWidth="1"/>
    <col min="4" max="4" width="15.5" style="18" customWidth="1"/>
    <col min="5" max="5" width="15.5" style="2" customWidth="1"/>
    <col min="6" max="6" width="2.5" style="2" customWidth="1"/>
    <col min="7" max="7" width="20.5" style="7" customWidth="1"/>
    <col min="8" max="8" width="15.5" style="19" customWidth="1"/>
    <col min="9" max="9" width="8.4140625" style="17"/>
    <col min="10" max="16384" width="8.4140625" style="2"/>
  </cols>
  <sheetData>
    <row r="1" spans="1:14" s="17" customFormat="1" ht="23" thickBot="1">
      <c r="A1" s="58" t="s">
        <v>86</v>
      </c>
      <c r="B1" s="59"/>
      <c r="C1" s="59"/>
      <c r="D1" s="59"/>
      <c r="E1" s="59"/>
      <c r="F1" s="59"/>
      <c r="G1" s="59"/>
      <c r="H1" s="59"/>
      <c r="J1" s="2"/>
      <c r="K1" s="2"/>
      <c r="L1" s="2"/>
      <c r="M1" s="2"/>
      <c r="N1" s="2"/>
    </row>
    <row r="3" spans="1:14" s="17" customFormat="1">
      <c r="A3" s="2"/>
      <c r="B3" s="2"/>
      <c r="C3" s="2"/>
      <c r="D3" s="18"/>
      <c r="E3" s="2"/>
      <c r="F3" s="2"/>
      <c r="G3" s="7"/>
      <c r="H3" s="20" t="s">
        <v>87</v>
      </c>
      <c r="J3" s="2"/>
      <c r="K3" s="2"/>
      <c r="L3" s="2"/>
      <c r="M3" s="2"/>
      <c r="N3" s="2"/>
    </row>
    <row r="4" spans="1:14" s="17" customFormat="1">
      <c r="A4" s="2"/>
      <c r="B4" s="2"/>
      <c r="C4" s="19"/>
      <c r="D4" s="18"/>
      <c r="E4" s="2"/>
      <c r="F4" s="19"/>
      <c r="G4" s="7"/>
      <c r="H4" s="21">
        <v>1</v>
      </c>
      <c r="J4" s="2"/>
      <c r="K4" s="2"/>
      <c r="L4" s="2"/>
      <c r="M4" s="2"/>
      <c r="N4" s="2"/>
    </row>
    <row r="6" spans="1:14" s="17" customFormat="1">
      <c r="A6" s="2"/>
      <c r="B6" s="2"/>
      <c r="C6" s="2"/>
      <c r="D6" s="52" t="s">
        <v>88</v>
      </c>
      <c r="E6" s="52"/>
      <c r="F6" s="19"/>
      <c r="G6" s="53" t="s">
        <v>89</v>
      </c>
      <c r="H6" s="53"/>
    </row>
    <row r="7" spans="1:14" s="17" customFormat="1">
      <c r="A7" s="1" t="s">
        <v>90</v>
      </c>
      <c r="B7" s="1" t="s">
        <v>80</v>
      </c>
      <c r="C7" s="22"/>
      <c r="D7" s="23" t="s">
        <v>91</v>
      </c>
      <c r="E7" s="1" t="s">
        <v>84</v>
      </c>
      <c r="F7" s="22"/>
      <c r="G7" s="23" t="s">
        <v>91</v>
      </c>
      <c r="H7" s="24" t="s">
        <v>92</v>
      </c>
    </row>
    <row r="8" spans="1:14" s="17" customFormat="1">
      <c r="A8" s="25" t="s">
        <v>93</v>
      </c>
      <c r="B8" s="33"/>
      <c r="C8" s="26"/>
      <c r="D8" s="27" t="s">
        <v>2</v>
      </c>
      <c r="E8" s="28">
        <v>254</v>
      </c>
      <c r="F8" s="26"/>
      <c r="G8" s="29" t="s">
        <v>94</v>
      </c>
      <c r="H8" s="28">
        <v>235</v>
      </c>
    </row>
    <row r="9" spans="1:14" s="17" customFormat="1">
      <c r="A9" s="25" t="s">
        <v>95</v>
      </c>
      <c r="B9" s="33"/>
      <c r="C9" s="26"/>
      <c r="D9" s="27" t="s">
        <v>2</v>
      </c>
      <c r="E9" s="28">
        <v>254</v>
      </c>
      <c r="F9" s="26"/>
      <c r="G9" s="29" t="s">
        <v>96</v>
      </c>
      <c r="H9" s="28">
        <v>265</v>
      </c>
    </row>
    <row r="10" spans="1:14" s="17" customFormat="1">
      <c r="A10" s="25" t="s">
        <v>97</v>
      </c>
      <c r="B10" s="33"/>
      <c r="C10" s="26"/>
      <c r="D10" s="27" t="s">
        <v>5</v>
      </c>
      <c r="E10" s="28">
        <v>262</v>
      </c>
      <c r="F10" s="26"/>
      <c r="G10" s="29" t="s">
        <v>98</v>
      </c>
      <c r="H10" s="28">
        <v>310</v>
      </c>
    </row>
    <row r="11" spans="1:14" s="17" customFormat="1">
      <c r="A11" s="25" t="s">
        <v>117</v>
      </c>
      <c r="B11" s="33"/>
      <c r="C11" s="26"/>
      <c r="D11" s="27" t="s">
        <v>7</v>
      </c>
      <c r="E11" s="28">
        <v>304</v>
      </c>
      <c r="F11" s="26"/>
      <c r="G11" s="29" t="s">
        <v>100</v>
      </c>
      <c r="H11" s="28">
        <v>345</v>
      </c>
    </row>
    <row r="12" spans="1:14" s="17" customFormat="1">
      <c r="A12" s="25" t="s">
        <v>99</v>
      </c>
      <c r="B12" s="33"/>
      <c r="C12" s="26"/>
      <c r="D12" s="27" t="s">
        <v>7</v>
      </c>
      <c r="E12" s="28">
        <v>304</v>
      </c>
      <c r="F12" s="26"/>
      <c r="G12" s="29" t="s">
        <v>100</v>
      </c>
      <c r="H12" s="28">
        <v>345</v>
      </c>
    </row>
    <row r="13" spans="1:14" s="17" customFormat="1">
      <c r="A13" s="25" t="s">
        <v>101</v>
      </c>
      <c r="B13" s="33"/>
      <c r="C13" s="26"/>
      <c r="D13" s="27" t="s">
        <v>10</v>
      </c>
      <c r="E13" s="28">
        <v>335</v>
      </c>
      <c r="F13" s="26"/>
      <c r="G13" s="29" t="s">
        <v>102</v>
      </c>
      <c r="H13" s="28">
        <v>445</v>
      </c>
    </row>
    <row r="14" spans="1:14" s="17" customFormat="1">
      <c r="A14" s="25" t="s">
        <v>103</v>
      </c>
      <c r="B14" s="33"/>
      <c r="C14" s="26"/>
      <c r="D14" s="27" t="s">
        <v>12</v>
      </c>
      <c r="E14" s="28">
        <v>422</v>
      </c>
      <c r="F14" s="26"/>
      <c r="G14" s="29" t="s">
        <v>104</v>
      </c>
      <c r="H14" s="28">
        <v>535</v>
      </c>
    </row>
    <row r="15" spans="1:14" s="17" customFormat="1">
      <c r="A15" s="25" t="s">
        <v>105</v>
      </c>
      <c r="B15" s="33"/>
      <c r="C15" s="26"/>
      <c r="D15" s="27" t="s">
        <v>14</v>
      </c>
      <c r="E15" s="28">
        <v>559</v>
      </c>
      <c r="F15" s="26"/>
      <c r="G15" s="29" t="s">
        <v>106</v>
      </c>
      <c r="H15" s="28">
        <v>630</v>
      </c>
    </row>
    <row r="16" spans="1:14" s="17" customFormat="1">
      <c r="A16" s="25" t="s">
        <v>107</v>
      </c>
      <c r="B16" s="33"/>
      <c r="C16" s="26"/>
      <c r="D16" s="27" t="s">
        <v>16</v>
      </c>
      <c r="E16" s="28">
        <v>625</v>
      </c>
      <c r="F16" s="26"/>
      <c r="G16" s="29" t="s">
        <v>108</v>
      </c>
      <c r="H16" s="28">
        <v>825</v>
      </c>
    </row>
    <row r="17" spans="1:14" s="17" customFormat="1">
      <c r="A17" s="25" t="s">
        <v>109</v>
      </c>
      <c r="B17" s="33"/>
      <c r="C17" s="26"/>
      <c r="D17" s="27" t="s">
        <v>18</v>
      </c>
      <c r="E17" s="28">
        <v>760</v>
      </c>
      <c r="F17" s="26"/>
      <c r="G17" s="29" t="s">
        <v>110</v>
      </c>
      <c r="H17" s="28">
        <v>970</v>
      </c>
    </row>
    <row r="18" spans="1:14" s="17" customFormat="1" ht="16" thickBot="1">
      <c r="A18" s="25" t="s">
        <v>111</v>
      </c>
      <c r="B18" s="33"/>
      <c r="C18" s="26"/>
      <c r="D18" s="30" t="s">
        <v>20</v>
      </c>
      <c r="E18" s="31">
        <v>913</v>
      </c>
      <c r="F18" s="26"/>
      <c r="G18" s="32" t="s">
        <v>112</v>
      </c>
      <c r="H18" s="28">
        <v>1130</v>
      </c>
    </row>
    <row r="19" spans="1:14" s="17" customFormat="1" ht="16" thickBot="1">
      <c r="A19" s="2"/>
      <c r="B19" s="2"/>
      <c r="C19" s="2"/>
      <c r="D19" s="48" t="s">
        <v>163</v>
      </c>
      <c r="E19" s="49"/>
      <c r="F19" s="2"/>
      <c r="G19" s="50" t="s">
        <v>163</v>
      </c>
      <c r="H19" s="51"/>
    </row>
    <row r="21" spans="1:14" s="17" customFormat="1">
      <c r="A21" s="2"/>
      <c r="B21" s="2"/>
      <c r="C21" s="2"/>
      <c r="D21" s="18"/>
      <c r="E21" s="2"/>
      <c r="F21" s="2"/>
      <c r="G21" s="2"/>
      <c r="H21" s="2"/>
      <c r="J21" s="2"/>
      <c r="K21" s="2"/>
      <c r="L21" s="2"/>
      <c r="M21" s="2"/>
      <c r="N21" s="2"/>
    </row>
    <row r="22" spans="1:14" s="17" customFormat="1">
      <c r="A22" s="2"/>
      <c r="B22" s="2"/>
      <c r="C22" s="19"/>
      <c r="D22" s="18"/>
      <c r="E22" s="2"/>
      <c r="F22" s="2"/>
      <c r="G22" s="2"/>
      <c r="H22" s="2"/>
      <c r="J22" s="2"/>
      <c r="K22" s="2"/>
      <c r="L22" s="2"/>
      <c r="M22" s="2"/>
      <c r="N22" s="2"/>
    </row>
    <row r="24" spans="1:14" s="17" customFormat="1">
      <c r="A24" s="2"/>
      <c r="B24" s="2"/>
      <c r="C24" s="2"/>
      <c r="D24" s="52" t="s">
        <v>88</v>
      </c>
      <c r="E24" s="52"/>
      <c r="F24" s="19"/>
      <c r="G24" s="53" t="s">
        <v>170</v>
      </c>
      <c r="H24" s="53"/>
    </row>
    <row r="25" spans="1:14" s="17" customFormat="1">
      <c r="A25" s="1" t="s">
        <v>90</v>
      </c>
      <c r="B25" s="1" t="s">
        <v>80</v>
      </c>
      <c r="C25" s="22"/>
      <c r="D25" s="23" t="s">
        <v>91</v>
      </c>
      <c r="E25" s="1" t="s">
        <v>84</v>
      </c>
      <c r="F25" s="22"/>
      <c r="G25" s="23" t="s">
        <v>91</v>
      </c>
      <c r="H25" s="24" t="s">
        <v>92</v>
      </c>
    </row>
    <row r="26" spans="1:14" s="17" customFormat="1">
      <c r="A26" s="25" t="s">
        <v>93</v>
      </c>
      <c r="B26" s="33"/>
      <c r="C26" s="26"/>
      <c r="D26" s="27" t="s">
        <v>2</v>
      </c>
      <c r="E26" s="28">
        <v>254</v>
      </c>
      <c r="F26" s="26"/>
      <c r="G26" s="29" t="s">
        <v>171</v>
      </c>
      <c r="H26" s="28">
        <v>360</v>
      </c>
    </row>
    <row r="27" spans="1:14" s="17" customFormat="1">
      <c r="A27" s="25" t="s">
        <v>95</v>
      </c>
      <c r="B27" s="33"/>
      <c r="C27" s="26"/>
      <c r="D27" s="27" t="s">
        <v>2</v>
      </c>
      <c r="E27" s="28">
        <v>254</v>
      </c>
      <c r="F27" s="26"/>
      <c r="G27" s="29" t="s">
        <v>172</v>
      </c>
      <c r="H27" s="28">
        <v>395</v>
      </c>
    </row>
    <row r="28" spans="1:14" s="17" customFormat="1">
      <c r="A28" s="25" t="s">
        <v>97</v>
      </c>
      <c r="B28" s="33"/>
      <c r="C28" s="26"/>
      <c r="D28" s="27" t="s">
        <v>5</v>
      </c>
      <c r="E28" s="28">
        <v>262</v>
      </c>
      <c r="F28" s="26"/>
      <c r="G28" s="29" t="s">
        <v>173</v>
      </c>
      <c r="H28" s="28">
        <v>425</v>
      </c>
    </row>
    <row r="29" spans="1:14" s="17" customFormat="1">
      <c r="A29" s="25" t="s">
        <v>117</v>
      </c>
      <c r="B29" s="33"/>
      <c r="C29" s="26"/>
      <c r="D29" s="27" t="s">
        <v>7</v>
      </c>
      <c r="E29" s="28">
        <v>304</v>
      </c>
      <c r="F29" s="26"/>
      <c r="G29" s="29" t="s">
        <v>174</v>
      </c>
      <c r="H29" s="28">
        <v>510</v>
      </c>
    </row>
    <row r="30" spans="1:14" s="17" customFormat="1">
      <c r="A30" s="25" t="s">
        <v>99</v>
      </c>
      <c r="B30" s="33"/>
      <c r="C30" s="26"/>
      <c r="D30" s="27" t="s">
        <v>7</v>
      </c>
      <c r="E30" s="28">
        <v>304</v>
      </c>
      <c r="F30" s="26"/>
      <c r="G30" s="29" t="s">
        <v>174</v>
      </c>
      <c r="H30" s="28">
        <v>510</v>
      </c>
    </row>
    <row r="31" spans="1:14" s="17" customFormat="1">
      <c r="A31" s="25" t="s">
        <v>101</v>
      </c>
      <c r="B31" s="33"/>
      <c r="C31" s="26"/>
      <c r="D31" s="27" t="s">
        <v>10</v>
      </c>
      <c r="E31" s="28">
        <v>335</v>
      </c>
      <c r="F31" s="26"/>
      <c r="G31" s="29" t="s">
        <v>175</v>
      </c>
      <c r="H31" s="28">
        <v>550</v>
      </c>
    </row>
    <row r="32" spans="1:14" s="17" customFormat="1">
      <c r="A32" s="25" t="s">
        <v>103</v>
      </c>
      <c r="B32" s="33"/>
      <c r="C32" s="26"/>
      <c r="D32" s="27" t="s">
        <v>12</v>
      </c>
      <c r="E32" s="28">
        <v>422</v>
      </c>
      <c r="F32" s="26"/>
      <c r="G32" s="29" t="s">
        <v>176</v>
      </c>
      <c r="H32" s="28">
        <v>605</v>
      </c>
    </row>
    <row r="33" spans="1:8" s="17" customFormat="1">
      <c r="A33" s="25" t="s">
        <v>105</v>
      </c>
      <c r="B33" s="33"/>
      <c r="C33" s="26"/>
      <c r="D33" s="27" t="s">
        <v>14</v>
      </c>
      <c r="E33" s="28">
        <v>559</v>
      </c>
      <c r="F33" s="26"/>
      <c r="G33" s="29" t="s">
        <v>177</v>
      </c>
      <c r="H33" s="28">
        <v>700</v>
      </c>
    </row>
    <row r="34" spans="1:8" s="17" customFormat="1">
      <c r="A34" s="25" t="s">
        <v>107</v>
      </c>
      <c r="B34" s="33"/>
      <c r="C34" s="26"/>
      <c r="D34" s="27" t="s">
        <v>16</v>
      </c>
      <c r="E34" s="28">
        <v>625</v>
      </c>
      <c r="F34" s="26"/>
      <c r="G34" s="29" t="s">
        <v>178</v>
      </c>
      <c r="H34" s="28">
        <v>830</v>
      </c>
    </row>
    <row r="35" spans="1:8" s="17" customFormat="1">
      <c r="A35" s="25" t="s">
        <v>109</v>
      </c>
      <c r="B35" s="33"/>
      <c r="C35" s="26"/>
      <c r="D35" s="27" t="s">
        <v>18</v>
      </c>
      <c r="E35" s="28">
        <v>760</v>
      </c>
      <c r="F35" s="26"/>
      <c r="G35" s="29" t="s">
        <v>179</v>
      </c>
      <c r="H35" s="28">
        <v>1030</v>
      </c>
    </row>
    <row r="36" spans="1:8" s="17" customFormat="1">
      <c r="A36" s="25" t="s">
        <v>111</v>
      </c>
      <c r="B36" s="33"/>
      <c r="C36" s="26"/>
      <c r="D36" s="30" t="s">
        <v>20</v>
      </c>
      <c r="E36" s="31">
        <v>913</v>
      </c>
      <c r="F36" s="26"/>
      <c r="G36" s="32" t="s">
        <v>180</v>
      </c>
      <c r="H36" s="31">
        <v>1170</v>
      </c>
    </row>
    <row r="37" spans="1:8" s="17" customFormat="1">
      <c r="A37" s="25" t="s">
        <v>139</v>
      </c>
      <c r="B37" s="33"/>
      <c r="C37" s="26"/>
      <c r="D37" s="27" t="s">
        <v>22</v>
      </c>
      <c r="E37" s="28">
        <v>1107</v>
      </c>
      <c r="F37" s="26"/>
      <c r="G37" s="29" t="s">
        <v>181</v>
      </c>
      <c r="H37" s="28">
        <v>1410</v>
      </c>
    </row>
    <row r="38" spans="1:8" s="17" customFormat="1">
      <c r="A38" s="25" t="s">
        <v>141</v>
      </c>
      <c r="B38" s="33"/>
      <c r="C38" s="26"/>
      <c r="D38" s="27" t="s">
        <v>24</v>
      </c>
      <c r="E38" s="28">
        <v>1323</v>
      </c>
      <c r="F38" s="26"/>
      <c r="G38" s="29" t="s">
        <v>182</v>
      </c>
      <c r="H38" s="28">
        <v>1665</v>
      </c>
    </row>
    <row r="39" spans="1:8" s="17" customFormat="1">
      <c r="A39" s="25" t="s">
        <v>143</v>
      </c>
      <c r="B39" s="33"/>
      <c r="C39" s="26"/>
      <c r="D39" s="27" t="s">
        <v>26</v>
      </c>
      <c r="E39" s="28">
        <v>1603</v>
      </c>
      <c r="F39" s="26"/>
      <c r="G39" s="29" t="s">
        <v>183</v>
      </c>
      <c r="H39" s="28">
        <v>1840</v>
      </c>
    </row>
    <row r="40" spans="1:8" s="17" customFormat="1">
      <c r="A40" s="25" t="s">
        <v>161</v>
      </c>
      <c r="B40" s="33"/>
      <c r="C40" s="26"/>
      <c r="D40" s="27" t="s">
        <v>28</v>
      </c>
      <c r="E40" s="28">
        <v>1924</v>
      </c>
      <c r="F40" s="26"/>
      <c r="G40" s="29" t="s">
        <v>184</v>
      </c>
      <c r="H40" s="28">
        <v>2270</v>
      </c>
    </row>
    <row r="41" spans="1:8" s="17" customFormat="1">
      <c r="A41" s="25" t="s">
        <v>164</v>
      </c>
      <c r="B41" s="33"/>
      <c r="C41" s="26"/>
      <c r="D41" s="27" t="s">
        <v>30</v>
      </c>
      <c r="E41" s="28">
        <v>2193</v>
      </c>
      <c r="F41" s="26"/>
      <c r="G41" s="29" t="s">
        <v>185</v>
      </c>
      <c r="H41" s="28">
        <v>2690</v>
      </c>
    </row>
    <row r="42" spans="1:8" s="17" customFormat="1">
      <c r="A42" s="25" t="s">
        <v>165</v>
      </c>
      <c r="B42" s="33"/>
      <c r="C42" s="26"/>
      <c r="D42" s="27" t="s">
        <v>32</v>
      </c>
      <c r="E42" s="28">
        <v>2794</v>
      </c>
      <c r="F42" s="26"/>
      <c r="G42" s="29" t="s">
        <v>186</v>
      </c>
      <c r="H42" s="28">
        <v>3520</v>
      </c>
    </row>
    <row r="43" spans="1:8" s="17" customFormat="1">
      <c r="A43" s="25" t="s">
        <v>166</v>
      </c>
      <c r="B43" s="33"/>
      <c r="C43" s="26"/>
      <c r="D43" s="27" t="s">
        <v>34</v>
      </c>
      <c r="E43" s="28">
        <v>3725</v>
      </c>
      <c r="F43" s="26"/>
      <c r="G43" s="29" t="s">
        <v>187</v>
      </c>
      <c r="H43" s="28">
        <v>4080</v>
      </c>
    </row>
    <row r="44" spans="1:8" s="17" customFormat="1">
      <c r="A44" s="25" t="s">
        <v>167</v>
      </c>
      <c r="B44" s="33"/>
      <c r="C44" s="26"/>
      <c r="D44" s="27" t="s">
        <v>36</v>
      </c>
      <c r="E44" s="28">
        <v>4129</v>
      </c>
      <c r="F44" s="26"/>
      <c r="G44" s="29" t="s">
        <v>188</v>
      </c>
      <c r="H44" s="28">
        <v>5150</v>
      </c>
    </row>
    <row r="45" spans="1:8" s="17" customFormat="1">
      <c r="A45" s="25" t="s">
        <v>168</v>
      </c>
      <c r="B45" s="33"/>
      <c r="C45" s="26"/>
      <c r="D45" s="27" t="s">
        <v>38</v>
      </c>
      <c r="E45" s="28">
        <v>5442</v>
      </c>
      <c r="F45" s="26"/>
      <c r="G45" s="29" t="s">
        <v>189</v>
      </c>
      <c r="H45" s="28">
        <v>6045</v>
      </c>
    </row>
    <row r="46" spans="1:8" s="17" customFormat="1">
      <c r="A46" s="25" t="s">
        <v>169</v>
      </c>
      <c r="B46" s="33"/>
      <c r="C46" s="26"/>
      <c r="D46" s="27" t="s">
        <v>42</v>
      </c>
      <c r="E46" s="28">
        <v>6508</v>
      </c>
      <c r="F46" s="26"/>
      <c r="G46" s="29" t="s">
        <v>190</v>
      </c>
      <c r="H46" s="28">
        <v>9370</v>
      </c>
    </row>
    <row r="47" spans="1:8" s="17" customFormat="1" ht="16" thickBot="1">
      <c r="A47" s="25" t="s">
        <v>219</v>
      </c>
      <c r="B47" s="33"/>
      <c r="C47" s="26"/>
      <c r="D47" s="27" t="s">
        <v>46</v>
      </c>
      <c r="E47" s="28">
        <v>8101</v>
      </c>
      <c r="F47" s="26"/>
      <c r="G47" s="29" t="s">
        <v>220</v>
      </c>
      <c r="H47" s="28">
        <v>11575</v>
      </c>
    </row>
    <row r="48" spans="1:8" s="17" customFormat="1" ht="16" thickBot="1">
      <c r="A48" s="2"/>
      <c r="B48" s="2"/>
      <c r="C48" s="2"/>
      <c r="D48" s="48" t="s">
        <v>163</v>
      </c>
      <c r="E48" s="49"/>
      <c r="F48" s="2"/>
      <c r="G48" s="50" t="s">
        <v>163</v>
      </c>
      <c r="H48" s="51"/>
    </row>
  </sheetData>
  <mergeCells count="9">
    <mergeCell ref="D48:E48"/>
    <mergeCell ref="G48:H48"/>
    <mergeCell ref="D24:E24"/>
    <mergeCell ref="G24:H24"/>
    <mergeCell ref="A1:H1"/>
    <mergeCell ref="D6:E6"/>
    <mergeCell ref="G6:H6"/>
    <mergeCell ref="D19:E19"/>
    <mergeCell ref="G19:H19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Liste</vt:lpstr>
      <vt:lpstr>Danfoss</vt:lpstr>
      <vt:lpstr>ABB</vt:lpstr>
      <vt:lpstr>Delta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İlkay KUVEL</dc:creator>
  <cp:lastModifiedBy>Gamze</cp:lastModifiedBy>
  <dcterms:created xsi:type="dcterms:W3CDTF">2024-05-16T07:18:21Z</dcterms:created>
  <dcterms:modified xsi:type="dcterms:W3CDTF">2025-10-06T11:08:40Z</dcterms:modified>
</cp:coreProperties>
</file>